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40" windowHeight="7890" tabRatio="853" activeTab="0"/>
  </bookViews>
  <sheets>
    <sheet name="100M-NU" sheetId="1" r:id="rId1"/>
    <sheet name="100M-Nam" sheetId="2" r:id="rId2"/>
    <sheet name="800M-NU " sheetId="3" r:id="rId3"/>
    <sheet name="1500M-NAM" sheetId="4" r:id="rId4"/>
    <sheet name="N.CAO-Nam2" sheetId="5" r:id="rId5"/>
    <sheet name="N.CAO-NU" sheetId="6" r:id="rId6"/>
    <sheet name="N. XA- NU" sheetId="7" r:id="rId7"/>
    <sheet name="N. XA- Nam" sheetId="8" r:id="rId8"/>
    <sheet name="NBONG-NU" sheetId="9" r:id="rId9"/>
    <sheet name="N. BONG- NAM" sheetId="10" r:id="rId10"/>
  </sheets>
  <definedNames/>
  <calcPr fullCalcOnLoad="1"/>
</workbook>
</file>

<file path=xl/sharedStrings.xml><?xml version="1.0" encoding="utf-8"?>
<sst xmlns="http://schemas.openxmlformats.org/spreadsheetml/2006/main" count="1040" uniqueCount="390">
  <si>
    <t>An Thị Kim Cúc</t>
  </si>
  <si>
    <t>Vũ Thị Hạnh</t>
  </si>
  <si>
    <t>Tạ Văn Quang</t>
  </si>
  <si>
    <t>Vũ Đình Linh</t>
  </si>
  <si>
    <t>Nguyễn Thị Phương</t>
  </si>
  <si>
    <t xml:space="preserve"> Hoàng Thị Phương Loan</t>
  </si>
  <si>
    <t xml:space="preserve"> Nguyễn Ngọc Mai Anh</t>
  </si>
  <si>
    <t>Nguyễn Thị Thu Trang</t>
  </si>
  <si>
    <t>Phan Thị Hoài Ngọc</t>
  </si>
  <si>
    <t xml:space="preserve"> Nguyễn Thị Ngọc Ánh</t>
  </si>
  <si>
    <t>Nguyễn Thị Doan</t>
  </si>
  <si>
    <t>Trần Thị Huyền</t>
  </si>
  <si>
    <t>Nguyễn Đức Anh</t>
  </si>
  <si>
    <t>Đoàn Xa Long</t>
  </si>
  <si>
    <t>Vũ Thành Đạt</t>
  </si>
  <si>
    <t>Đường
 chạy</t>
  </si>
  <si>
    <t>Tiền Phong</t>
  </si>
  <si>
    <t>Diên Hồng</t>
  </si>
  <si>
    <t>Ngũ Hùng</t>
  </si>
  <si>
    <t>Cao Thắng</t>
  </si>
  <si>
    <t>Thị Trấn</t>
  </si>
  <si>
    <t>Lê Hồng</t>
  </si>
  <si>
    <t>Tân Trào</t>
  </si>
  <si>
    <t>Ngô Quyền</t>
  </si>
  <si>
    <t>Hồng Quang</t>
  </si>
  <si>
    <t>Thanh Tùng</t>
  </si>
  <si>
    <t>Đoàn Tùng</t>
  </si>
  <si>
    <t>Phạm Kha</t>
  </si>
  <si>
    <t>N.L.Bằng</t>
  </si>
  <si>
    <t xml:space="preserve"> Trần Văn Hai</t>
  </si>
  <si>
    <t>Lam Sơn</t>
  </si>
  <si>
    <t>Hoàng Thị Trinh</t>
  </si>
  <si>
    <t>TT</t>
  </si>
  <si>
    <t>HỌ VÀ TÊN</t>
  </si>
  <si>
    <t>ĐƠN VỊ</t>
  </si>
  <si>
    <t>THÀNH TÍCH</t>
  </si>
  <si>
    <t>Vòng loại</t>
  </si>
  <si>
    <t>Bán kết</t>
  </si>
  <si>
    <t>Chung kết</t>
  </si>
  <si>
    <t>GHI CHÚ</t>
  </si>
  <si>
    <t>Vũ Thảo My</t>
  </si>
  <si>
    <t xml:space="preserve">Vũ Thị Hằng </t>
  </si>
  <si>
    <t>Thanh Giang</t>
  </si>
  <si>
    <t>9A</t>
  </si>
  <si>
    <t>NguyễnThị Hồng Phượng</t>
  </si>
  <si>
    <t>Vũ Thị Ngọc Anh</t>
  </si>
  <si>
    <t>Nguyễn Thị Huệ</t>
  </si>
  <si>
    <t>9B</t>
  </si>
  <si>
    <t xml:space="preserve"> Phạm Ngọc Bích</t>
  </si>
  <si>
    <t xml:space="preserve"> Đỗ Thị Mỹ Linh</t>
  </si>
  <si>
    <t>Tứ Cường</t>
  </si>
  <si>
    <t xml:space="preserve"> Trương Thị Khánh Linh</t>
  </si>
  <si>
    <t>Hùng Sơn</t>
  </si>
  <si>
    <t xml:space="preserve"> Bùi Trà My</t>
  </si>
  <si>
    <t>Nguyễn Lan Anh</t>
  </si>
  <si>
    <t>9C</t>
  </si>
  <si>
    <t>Nguyễn Thị Tú</t>
  </si>
  <si>
    <t>Đinh Thị Thuỳ Giang</t>
  </si>
  <si>
    <t>7A</t>
  </si>
  <si>
    <t>Vũ Thị Ngọc</t>
  </si>
  <si>
    <t xml:space="preserve"> Nguyễn Thị Hồng Nhung</t>
  </si>
  <si>
    <t>8A</t>
  </si>
  <si>
    <t xml:space="preserve"> Ngô Thị Lương</t>
  </si>
  <si>
    <t>Đoàn Kết</t>
  </si>
  <si>
    <t>Bùi Thị Huê</t>
  </si>
  <si>
    <t xml:space="preserve"> Hoàng Thị Hải Yến</t>
  </si>
  <si>
    <t xml:space="preserve"> Vũ Thị Lan</t>
  </si>
  <si>
    <t>HỘI KHỎE PHÙ ĐỔNG HUYỆN THANH MIỆN LẦN THỨ IX-2016</t>
  </si>
  <si>
    <t>Chi L Bắc</t>
  </si>
  <si>
    <t>Chi L Nam</t>
  </si>
  <si>
    <t>Số 
áo</t>
  </si>
  <si>
    <t xml:space="preserve">XẾP </t>
  </si>
  <si>
    <t>THỨ</t>
  </si>
  <si>
    <t xml:space="preserve">GHI </t>
  </si>
  <si>
    <t>CHÚ</t>
  </si>
  <si>
    <t xml:space="preserve"> NĂM</t>
  </si>
  <si>
    <t>SINH</t>
  </si>
  <si>
    <t>KẾT QỦA THI GIẢI ĐIỀN KINH HỌC SINH THCS</t>
  </si>
  <si>
    <t>Thanh Miện, ngày 02 tháng 02 năm 2016</t>
  </si>
  <si>
    <r>
      <t xml:space="preserve">MÔN CHẠY 100M </t>
    </r>
    <r>
      <rPr>
        <b/>
        <sz val="14"/>
        <color indexed="14"/>
        <rFont val="Times New Roman"/>
        <family val="1"/>
      </rPr>
      <t>(NỮ)</t>
    </r>
  </si>
  <si>
    <r>
      <t xml:space="preserve">MÔN CHẠY 100M </t>
    </r>
    <r>
      <rPr>
        <b/>
        <sz val="14"/>
        <color indexed="14"/>
        <rFont val="Times New Roman"/>
        <family val="1"/>
      </rPr>
      <t>(NAM)</t>
    </r>
  </si>
  <si>
    <t>Nguyễn Văn Duy</t>
  </si>
  <si>
    <t xml:space="preserve"> Bùi Quang Vinh</t>
  </si>
  <si>
    <t xml:space="preserve">Lê Công Hải </t>
  </si>
  <si>
    <t>Nguyễn Đăng Vĩ</t>
  </si>
  <si>
    <t>Vũ Thanh Tùng</t>
  </si>
  <si>
    <t>Vũ Văn Đam</t>
  </si>
  <si>
    <t xml:space="preserve"> Vũ Ngọc Tuấn</t>
  </si>
  <si>
    <t xml:space="preserve"> Nguyễn Quốc Thái</t>
  </si>
  <si>
    <t xml:space="preserve"> Phạm Quang Sơn</t>
  </si>
  <si>
    <t>Nguyễn Văn Hòa</t>
  </si>
  <si>
    <t xml:space="preserve"> Trương Mậu Tân</t>
  </si>
  <si>
    <t xml:space="preserve"> Phạm Đăng Hiếu</t>
  </si>
  <si>
    <t xml:space="preserve">Nguyễn Đức Kiên </t>
  </si>
  <si>
    <t>Trần  Khánh Dư</t>
  </si>
  <si>
    <t>Lê Mạnh Hùng</t>
  </si>
  <si>
    <t>Nguyễn Văn Tú</t>
  </si>
  <si>
    <t xml:space="preserve"> Bùi Quang Quỳnh</t>
  </si>
  <si>
    <t xml:space="preserve"> Phan Việt Anh</t>
  </si>
  <si>
    <t xml:space="preserve"> Trương Việt Hoàng</t>
  </si>
  <si>
    <t>Vũ Xuân Đạt (dự bị)</t>
  </si>
  <si>
    <r>
      <t xml:space="preserve">MÔN CHẠY 800M </t>
    </r>
    <r>
      <rPr>
        <b/>
        <sz val="14"/>
        <color indexed="14"/>
        <rFont val="Times New Roman"/>
        <family val="1"/>
      </rPr>
      <t>(NỮ)</t>
    </r>
  </si>
  <si>
    <t xml:space="preserve"> Nguyễn Huyền Linh</t>
  </si>
  <si>
    <t>Vũ Thị Hằng Nga</t>
  </si>
  <si>
    <t xml:space="preserve">Nguyễn Thị Cảnh </t>
  </si>
  <si>
    <t>Ngô Thị Tuyết</t>
  </si>
  <si>
    <t>Phạm Thị Hằng</t>
  </si>
  <si>
    <t xml:space="preserve"> An Thị Hà</t>
  </si>
  <si>
    <t>8B</t>
  </si>
  <si>
    <t xml:space="preserve"> Vũ Ngọc Lan</t>
  </si>
  <si>
    <t xml:space="preserve"> Phạm Thị Hằng</t>
  </si>
  <si>
    <t>7B</t>
  </si>
  <si>
    <t xml:space="preserve"> Trần Thị Thu Trang</t>
  </si>
  <si>
    <t>Nguyễn Thị Mai</t>
  </si>
  <si>
    <t xml:space="preserve"> Nguyễn Thị Ngọc Anh</t>
  </si>
  <si>
    <t xml:space="preserve"> Nguyễn Thị Oanh</t>
  </si>
  <si>
    <t>Nhữ Thị Kim Thoa</t>
  </si>
  <si>
    <t>Hoàng Thị Huyền</t>
  </si>
  <si>
    <t xml:space="preserve"> Nguyễn Thị Tuyết Mai</t>
  </si>
  <si>
    <t xml:space="preserve"> Ngô Thị Diễm Quỳnh</t>
  </si>
  <si>
    <t xml:space="preserve"> Vũ Nguyệt Kiều</t>
  </si>
  <si>
    <t xml:space="preserve"> Đỗ Thị Phương Thảo</t>
  </si>
  <si>
    <t>Nguyễn Thị Trúc Linh</t>
  </si>
  <si>
    <t>LỚP</t>
  </si>
  <si>
    <t xml:space="preserve">THÀNH </t>
  </si>
  <si>
    <t>TÍCH</t>
  </si>
  <si>
    <r>
      <t xml:space="preserve">MÔN CHẠY 1500M </t>
    </r>
    <r>
      <rPr>
        <b/>
        <sz val="14"/>
        <color indexed="14"/>
        <rFont val="Times New Roman"/>
        <family val="1"/>
      </rPr>
      <t>(NAM)</t>
    </r>
  </si>
  <si>
    <t xml:space="preserve"> Nguyễn Đình Điểu</t>
  </si>
  <si>
    <t>Phạm Ngọc Thưởng</t>
  </si>
  <si>
    <t xml:space="preserve">Nguyễn Khác Hoàng Giang </t>
  </si>
  <si>
    <t>Nguyễn Đức Khang</t>
  </si>
  <si>
    <t xml:space="preserve"> Nguyễn Mạnh Cường</t>
  </si>
  <si>
    <t>Khương Đình Hải</t>
  </si>
  <si>
    <t xml:space="preserve"> Trần Văn Cương</t>
  </si>
  <si>
    <t xml:space="preserve"> Nguyễn Quốc Lại</t>
  </si>
  <si>
    <t xml:space="preserve"> Phạm Văn Hùng</t>
  </si>
  <si>
    <t xml:space="preserve"> Phạm Đình Tuyển</t>
  </si>
  <si>
    <t>Nguyễn Văn Tuyền</t>
  </si>
  <si>
    <t xml:space="preserve"> Trần Hữu Tiến</t>
  </si>
  <si>
    <t xml:space="preserve"> Nguyễn Minh Tuyền</t>
  </si>
  <si>
    <t>Vũ Văn Tỉnh</t>
  </si>
  <si>
    <t>Phạm Công Tú</t>
  </si>
  <si>
    <t xml:space="preserve"> Phạm  Anh Tuấn</t>
  </si>
  <si>
    <t xml:space="preserve"> Nguyễn Hữu Tú</t>
  </si>
  <si>
    <t xml:space="preserve"> Phạm Đăng Hậu</t>
  </si>
  <si>
    <t xml:space="preserve"> Phạm Văn Tùng</t>
  </si>
  <si>
    <t>8C</t>
  </si>
  <si>
    <t>Lần 1</t>
  </si>
  <si>
    <t>KQ</t>
  </si>
  <si>
    <t>Nguyễn Thị Loan</t>
  </si>
  <si>
    <t>Tạ Thị Bích Loan</t>
  </si>
  <si>
    <t xml:space="preserve">Vũ Thị Hòa </t>
  </si>
  <si>
    <t>Nguyễn  Huyền Trang</t>
  </si>
  <si>
    <t xml:space="preserve">Vũ Thị Ngọc </t>
  </si>
  <si>
    <t>Lê Thị Thùy Trang</t>
  </si>
  <si>
    <t xml:space="preserve"> Trương Thị Tuyến</t>
  </si>
  <si>
    <t xml:space="preserve"> Nguyễn Khánh Hạ</t>
  </si>
  <si>
    <t xml:space="preserve"> Phạm Thị Nguyệt</t>
  </si>
  <si>
    <t xml:space="preserve"> Bùi Thị Lệ</t>
  </si>
  <si>
    <t>Nguyễn Thị Quỳnh</t>
  </si>
  <si>
    <t xml:space="preserve"> Phạm Thị Hiển</t>
  </si>
  <si>
    <t xml:space="preserve"> Phạm Thị Hương</t>
  </si>
  <si>
    <t>Đinh Thị Thu Nết</t>
  </si>
  <si>
    <t xml:space="preserve"> Nguyễn Thị Quỳnh</t>
  </si>
  <si>
    <t xml:space="preserve"> Nguyễn Thị Vân Anh</t>
  </si>
  <si>
    <t xml:space="preserve"> Nguyễn Thị Thoan</t>
  </si>
  <si>
    <r>
      <t xml:space="preserve">MÔN NHẢY CAO </t>
    </r>
    <r>
      <rPr>
        <b/>
        <sz val="14"/>
        <color indexed="14"/>
        <rFont val="Times New Roman"/>
        <family val="1"/>
      </rPr>
      <t>(NỮ)</t>
    </r>
  </si>
  <si>
    <t>Mai Văn Vinh</t>
  </si>
  <si>
    <t>Đào Bá Long</t>
  </si>
  <si>
    <t xml:space="preserve">Bùi Hữu Hoàng </t>
  </si>
  <si>
    <t>Nguyễn Văn Trường</t>
  </si>
  <si>
    <t>Vũ Đức Dương</t>
  </si>
  <si>
    <t>Nguyễn Văn Phú</t>
  </si>
  <si>
    <t xml:space="preserve"> Nguyễn Văn Chi</t>
  </si>
  <si>
    <t xml:space="preserve"> An Tiến Triển</t>
  </si>
  <si>
    <t xml:space="preserve"> Nguyễn Văn Tới</t>
  </si>
  <si>
    <t xml:space="preserve"> Trương Tuấn Anh</t>
  </si>
  <si>
    <t>Phạm Văn Minh</t>
  </si>
  <si>
    <t xml:space="preserve"> Đào Văn Sơn</t>
  </si>
  <si>
    <t xml:space="preserve"> Nguyễn Hữu Trường</t>
  </si>
  <si>
    <t>Triệu Văn Hà</t>
  </si>
  <si>
    <t>Hoàng Văn Huy</t>
  </si>
  <si>
    <t xml:space="preserve"> Nguyễn Tiến Dũng</t>
  </si>
  <si>
    <t xml:space="preserve"> Nguyễn Đức Dũng</t>
  </si>
  <si>
    <t xml:space="preserve"> Trần Văn Lực</t>
  </si>
  <si>
    <t xml:space="preserve"> Phạm Đặng  Hồng Hà</t>
  </si>
  <si>
    <t xml:space="preserve"> Đoàn Minh Quang</t>
  </si>
  <si>
    <r>
      <t xml:space="preserve">MÔN NHẢY CAO </t>
    </r>
    <r>
      <rPr>
        <b/>
        <sz val="14"/>
        <color indexed="14"/>
        <rFont val="Times New Roman"/>
        <family val="1"/>
      </rPr>
      <t>(NAM)</t>
    </r>
  </si>
  <si>
    <r>
      <t xml:space="preserve">MÔN NHẢY XA </t>
    </r>
    <r>
      <rPr>
        <b/>
        <sz val="14"/>
        <color indexed="14"/>
        <rFont val="Times New Roman"/>
        <family val="1"/>
      </rPr>
      <t>(NỮ)</t>
    </r>
  </si>
  <si>
    <t>Vòng chung kết</t>
  </si>
  <si>
    <t>Kết</t>
  </si>
  <si>
    <t>quả</t>
  </si>
  <si>
    <t>lần 1</t>
  </si>
  <si>
    <t>lần 2</t>
  </si>
  <si>
    <t>lần 3</t>
  </si>
  <si>
    <t xml:space="preserve"> Trần Thị Huyền</t>
  </si>
  <si>
    <t>Tạ Bích Phương</t>
  </si>
  <si>
    <t xml:space="preserve">Bùi Thị Mỹ Linh </t>
  </si>
  <si>
    <t>Vũ Phương Thảo</t>
  </si>
  <si>
    <t>Nguyễn Thị Thu Thủy</t>
  </si>
  <si>
    <t xml:space="preserve"> Vũ Thị Huyền Mơ</t>
  </si>
  <si>
    <t xml:space="preserve"> Nguyễn Thị Hảo</t>
  </si>
  <si>
    <t xml:space="preserve"> Phạm Thị Thùy Trang</t>
  </si>
  <si>
    <t xml:space="preserve"> Nguyễn Thi Thu Uyên</t>
  </si>
  <si>
    <t>Đỗ Thị Hiền</t>
  </si>
  <si>
    <t xml:space="preserve"> Nguyễn Mai Hương</t>
  </si>
  <si>
    <t>Phạm Thị Hòa</t>
  </si>
  <si>
    <t xml:space="preserve"> Nguyễn Thị Lan</t>
  </si>
  <si>
    <t xml:space="preserve"> Vũ Thị Nga</t>
  </si>
  <si>
    <t xml:space="preserve"> Hà Thị Thùy Linh</t>
  </si>
  <si>
    <t xml:space="preserve"> Phạm Thị Lan Hương</t>
  </si>
  <si>
    <t xml:space="preserve"> Ngô Thị Mỹ Hạnh</t>
  </si>
  <si>
    <r>
      <t xml:space="preserve">MÔN NHẢY XA </t>
    </r>
    <r>
      <rPr>
        <b/>
        <sz val="14"/>
        <color indexed="14"/>
        <rFont val="Times New Roman"/>
        <family val="1"/>
      </rPr>
      <t>(NAM)</t>
    </r>
  </si>
  <si>
    <t xml:space="preserve"> Hoàng Quốc Duyệt</t>
  </si>
  <si>
    <t xml:space="preserve">Nguyễn Đình Phương </t>
  </si>
  <si>
    <t>Ngô Văn Giang</t>
  </si>
  <si>
    <t xml:space="preserve"> An Văn Nam</t>
  </si>
  <si>
    <t xml:space="preserve"> Nguyễn Văn Lương</t>
  </si>
  <si>
    <t xml:space="preserve"> Đoàn Thế Chiến</t>
  </si>
  <si>
    <t xml:space="preserve"> Trương Hải Long</t>
  </si>
  <si>
    <t>Nguyễn Văn Hiếu</t>
  </si>
  <si>
    <t xml:space="preserve"> Nguyễn Hải Triều</t>
  </si>
  <si>
    <t xml:space="preserve"> Phạm Văn Long</t>
  </si>
  <si>
    <t>Nguyễn Văn Hoàng</t>
  </si>
  <si>
    <t>Nguyễn Tiến Đạt</t>
  </si>
  <si>
    <t xml:space="preserve"> Vũ Xuân Tuấn</t>
  </si>
  <si>
    <t xml:space="preserve"> Trần Tuấn Linh</t>
  </si>
  <si>
    <t xml:space="preserve"> Phạm Văn Triển</t>
  </si>
  <si>
    <t xml:space="preserve"> Phạm Văn Trịnh</t>
  </si>
  <si>
    <t xml:space="preserve"> Nguyễn Hữu Linh</t>
  </si>
  <si>
    <r>
      <t xml:space="preserve">MÔN NÉM BÓNG  </t>
    </r>
    <r>
      <rPr>
        <b/>
        <sz val="14"/>
        <color indexed="14"/>
        <rFont val="Times New Roman"/>
        <family val="1"/>
      </rPr>
      <t>(NỮ)</t>
    </r>
  </si>
  <si>
    <r>
      <t xml:space="preserve">MÔN NÉM BÓNG </t>
    </r>
    <r>
      <rPr>
        <b/>
        <sz val="14"/>
        <color indexed="14"/>
        <rFont val="Times New Roman"/>
        <family val="1"/>
      </rPr>
      <t>(NAM)</t>
    </r>
  </si>
  <si>
    <t>Mai Thị Thơm</t>
  </si>
  <si>
    <t xml:space="preserve">Trương Hồng Nhung </t>
  </si>
  <si>
    <t>Vũ Thị Hoa</t>
  </si>
  <si>
    <t xml:space="preserve"> Vũ Thị Thùy Dung</t>
  </si>
  <si>
    <t>Vũ Thị Thu Hà</t>
  </si>
  <si>
    <t xml:space="preserve"> Nguyễn Thị Quyên</t>
  </si>
  <si>
    <t xml:space="preserve"> Phạm Thị Ngọc Bích</t>
  </si>
  <si>
    <t>Nguyễn Thị Ngọc Huyền</t>
  </si>
  <si>
    <t>Nguyễn Thị Thúy Quỳnh</t>
  </si>
  <si>
    <t>Lê Thị Ngọc Ánh</t>
  </si>
  <si>
    <t xml:space="preserve"> Nguyễn Thị Hằng</t>
  </si>
  <si>
    <t>Nhữ Thị Hồng</t>
  </si>
  <si>
    <t xml:space="preserve"> Vũ Bích Ngọc</t>
  </si>
  <si>
    <t xml:space="preserve"> Phạm Thùy Linh</t>
  </si>
  <si>
    <t xml:space="preserve"> Vũ Thị Thu Hiền</t>
  </si>
  <si>
    <t xml:space="preserve"> Đào Thị Hằng</t>
  </si>
  <si>
    <t>Phạm Thị Ngần</t>
  </si>
  <si>
    <t xml:space="preserve"> Phạm Văn Dương</t>
  </si>
  <si>
    <t xml:space="preserve">Nguyễn Văn Thắng </t>
  </si>
  <si>
    <t>Trần Đức Anh</t>
  </si>
  <si>
    <t xml:space="preserve"> Vũ Thành Đạt</t>
  </si>
  <si>
    <t>Lê Danh Doanh</t>
  </si>
  <si>
    <t>Đỗ Văn Đạt</t>
  </si>
  <si>
    <t>Trần Đình Hùng</t>
  </si>
  <si>
    <t xml:space="preserve"> Vũ Hồng Chiến</t>
  </si>
  <si>
    <t xml:space="preserve"> Nguyễn Hoài Sơn</t>
  </si>
  <si>
    <t>Nguyễn Tuấn Anh</t>
  </si>
  <si>
    <t>Trần Tiến Đạt</t>
  </si>
  <si>
    <t xml:space="preserve"> Đặng Văn Tiến</t>
  </si>
  <si>
    <t>Nguyễn Văn Hải</t>
  </si>
  <si>
    <t xml:space="preserve"> Vũ Đức Anh</t>
  </si>
  <si>
    <t xml:space="preserve"> Trần Văn Hiếu</t>
  </si>
  <si>
    <t xml:space="preserve"> Ngô Tuấn Hiệp</t>
  </si>
  <si>
    <t xml:space="preserve"> Nguyễn Tiến Thuân</t>
  </si>
  <si>
    <t>khởi điểm</t>
  </si>
  <si>
    <t>L1</t>
  </si>
  <si>
    <t>L2</t>
  </si>
  <si>
    <t>L3</t>
  </si>
  <si>
    <t>Mức 2</t>
  </si>
  <si>
    <t>Mức 3</t>
  </si>
  <si>
    <t>Mức 4</t>
  </si>
  <si>
    <t>Mức 5</t>
  </si>
  <si>
    <t>Mức 6</t>
  </si>
  <si>
    <t>Mức 7</t>
  </si>
  <si>
    <t>Mức 8</t>
  </si>
  <si>
    <t>9'42"</t>
  </si>
  <si>
    <t>8'88"</t>
  </si>
  <si>
    <t>8'50"</t>
  </si>
  <si>
    <t>8'45"</t>
  </si>
  <si>
    <t>8'44"</t>
  </si>
  <si>
    <t>7'81"</t>
  </si>
  <si>
    <t>9'10"</t>
  </si>
  <si>
    <t>8'46"</t>
  </si>
  <si>
    <t>8'82"</t>
  </si>
  <si>
    <t>9'20"</t>
  </si>
  <si>
    <t>8'11"</t>
  </si>
  <si>
    <t>8'90"</t>
  </si>
  <si>
    <t>8'16"</t>
  </si>
  <si>
    <t>8'83"</t>
  </si>
  <si>
    <t>8'32"</t>
  </si>
  <si>
    <t>8'56"</t>
  </si>
  <si>
    <t>7'78"</t>
  </si>
  <si>
    <t>11'09"</t>
  </si>
  <si>
    <t>8'20"</t>
  </si>
  <si>
    <t>7'80"</t>
  </si>
  <si>
    <t>8'19"</t>
  </si>
  <si>
    <t>7'76"</t>
  </si>
  <si>
    <t>8'04"</t>
  </si>
  <si>
    <t>7'90"</t>
  </si>
  <si>
    <t>7'87"</t>
  </si>
  <si>
    <t>7'59"</t>
  </si>
  <si>
    <t>10'96"</t>
  </si>
  <si>
    <t>9'79"</t>
  </si>
  <si>
    <t>10'09"</t>
  </si>
  <si>
    <t>9'09"</t>
  </si>
  <si>
    <t>9'37"</t>
  </si>
  <si>
    <t>10'38"</t>
  </si>
  <si>
    <t>10'10"</t>
  </si>
  <si>
    <t>10'84"</t>
  </si>
  <si>
    <t>9'90"</t>
  </si>
  <si>
    <t>10'83"</t>
  </si>
  <si>
    <t>10'45"</t>
  </si>
  <si>
    <t>bỏ</t>
  </si>
  <si>
    <t>9'64"</t>
  </si>
  <si>
    <t>10'39"</t>
  </si>
  <si>
    <t>9'88"</t>
  </si>
  <si>
    <t>9'53"</t>
  </si>
  <si>
    <t>8'94"</t>
  </si>
  <si>
    <t>9'35"</t>
  </si>
  <si>
    <t>9'15"</t>
  </si>
  <si>
    <t>9'81"</t>
  </si>
  <si>
    <t>9'27"</t>
  </si>
  <si>
    <t>9'67"</t>
  </si>
  <si>
    <t>8'96"</t>
  </si>
  <si>
    <t>9'50"</t>
  </si>
  <si>
    <t>9'16"</t>
  </si>
  <si>
    <t>9'76"</t>
  </si>
  <si>
    <t>9'56</t>
  </si>
  <si>
    <t>7'00"</t>
  </si>
  <si>
    <t>5'21"47</t>
  </si>
  <si>
    <t>6'19"26</t>
  </si>
  <si>
    <t>5'18"16</t>
  </si>
  <si>
    <t>7'08"61</t>
  </si>
  <si>
    <t>5'20"66</t>
  </si>
  <si>
    <t>5'22"66</t>
  </si>
  <si>
    <t>5'12"95</t>
  </si>
  <si>
    <t>6'26"26</t>
  </si>
  <si>
    <t>5'27"72</t>
  </si>
  <si>
    <t>5'06"65</t>
  </si>
  <si>
    <t>5'37"35</t>
  </si>
  <si>
    <t>5'41"41</t>
  </si>
  <si>
    <t>5'19"88</t>
  </si>
  <si>
    <t>5'56"62</t>
  </si>
  <si>
    <t>6'05"52</t>
  </si>
  <si>
    <t>5'58"36</t>
  </si>
  <si>
    <t>5'41"08</t>
  </si>
  <si>
    <t>6'03"92</t>
  </si>
  <si>
    <t>3'00"65</t>
  </si>
  <si>
    <t>3'16"51</t>
  </si>
  <si>
    <t>3'42"46</t>
  </si>
  <si>
    <t>3'15"94</t>
  </si>
  <si>
    <t>3'28"84</t>
  </si>
  <si>
    <t>2'51"67</t>
  </si>
  <si>
    <t>3'02"95</t>
  </si>
  <si>
    <t>3'40"20</t>
  </si>
  <si>
    <t>3'20"15</t>
  </si>
  <si>
    <t>3'13"22</t>
  </si>
  <si>
    <t>2'56"34</t>
  </si>
  <si>
    <t>3'09"73</t>
  </si>
  <si>
    <t>3'41"05</t>
  </si>
  <si>
    <t>6'00"</t>
  </si>
  <si>
    <t>3'05"12</t>
  </si>
  <si>
    <t>3'48"56</t>
  </si>
  <si>
    <t>3'21"89</t>
  </si>
  <si>
    <t>3'06"59</t>
  </si>
  <si>
    <t>3'37"65</t>
  </si>
  <si>
    <t>3'56"96</t>
  </si>
  <si>
    <t>pq</t>
  </si>
  <si>
    <t>1,15m</t>
  </si>
  <si>
    <t>1,2m</t>
  </si>
  <si>
    <t>1,25m</t>
  </si>
  <si>
    <t>1,3m</t>
  </si>
  <si>
    <t>1,35m</t>
  </si>
  <si>
    <t>1,4m</t>
  </si>
  <si>
    <t>1,45m</t>
  </si>
  <si>
    <t>1,5m</t>
  </si>
  <si>
    <t>x</t>
  </si>
  <si>
    <t>1m</t>
  </si>
  <si>
    <t>0,95m</t>
  </si>
  <si>
    <t>1,05m</t>
  </si>
  <si>
    <t>1,1m</t>
  </si>
  <si>
    <t>Trương Hồng Phúc           An Đăng Quyết             Nguyễn Đức Mai              Đỗ Thế Tới          Phạm Duy Mươi</t>
  </si>
  <si>
    <t xml:space="preserve">                                         Trọng tài                                                                  Thư ký </t>
  </si>
  <si>
    <t xml:space="preserve">                                 Trọng tài                                             Thư ký </t>
  </si>
  <si>
    <t>Vũ Như Luận     Nguyễn Viết Duẩn        Nguyễn Mạnh Cường         Nguyễn Duy Chuyển         Phương Thị Mai</t>
  </si>
  <si>
    <t xml:space="preserve">                                                                Trọng tài                                                                     Thư ký </t>
  </si>
  <si>
    <t xml:space="preserve">                                                           Trọng tài                                                                      Thư ký </t>
  </si>
  <si>
    <t>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</si>
</sst>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"/>
    <numFmt numFmtId="171" formatCode="0.0"/>
  </numFmts>
  <fonts count="27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4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i/>
      <sz val="12"/>
      <color indexed="14"/>
      <name val="Times New Roman"/>
      <family val="1"/>
    </font>
    <font>
      <i/>
      <sz val="12"/>
      <color indexed="14"/>
      <name val="Times New Roman"/>
      <family val="1"/>
    </font>
    <font>
      <b/>
      <sz val="13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vertical="top" wrapText="1"/>
    </xf>
    <xf numFmtId="2" fontId="15" fillId="0" borderId="1" xfId="0" applyNumberFormat="1" applyFont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2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/>
    </xf>
    <xf numFmtId="0" fontId="23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 quotePrefix="1">
      <alignment horizontal="center" vertical="center"/>
    </xf>
    <xf numFmtId="2" fontId="1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9"/>
  <sheetViews>
    <sheetView tabSelected="1" workbookViewId="0" topLeftCell="A1">
      <selection activeCell="J16" sqref="J16"/>
    </sheetView>
  </sheetViews>
  <sheetFormatPr defaultColWidth="8.796875" defaultRowHeight="15"/>
  <cols>
    <col min="1" max="1" width="3.3984375" style="6" customWidth="1"/>
    <col min="2" max="2" width="4.5" style="28" customWidth="1"/>
    <col min="3" max="3" width="5.69921875" style="24" customWidth="1"/>
    <col min="4" max="4" width="25" style="6" customWidth="1"/>
    <col min="5" max="5" width="13.09765625" style="6" customWidth="1"/>
    <col min="6" max="6" width="6.59765625" style="6" customWidth="1"/>
    <col min="7" max="7" width="8" style="57" customWidth="1"/>
    <col min="8" max="8" width="7.3984375" style="6" customWidth="1"/>
    <col min="9" max="9" width="8.69921875" style="6" customWidth="1"/>
    <col min="10" max="10" width="6.59765625" style="61" customWidth="1"/>
    <col min="11" max="11" width="7.3984375" style="6" customWidth="1"/>
    <col min="12" max="16384" width="9" style="6" customWidth="1"/>
  </cols>
  <sheetData>
    <row r="1" spans="1:11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8.75">
      <c r="A3" s="100" t="s">
        <v>79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.75">
      <c r="A4" s="7"/>
      <c r="B4" s="25"/>
      <c r="C4" s="22"/>
      <c r="D4" s="7"/>
      <c r="E4" s="7"/>
      <c r="F4" s="7"/>
      <c r="G4" s="7"/>
      <c r="H4" s="7"/>
      <c r="I4" s="7"/>
      <c r="J4" s="60"/>
      <c r="K4" s="7"/>
    </row>
    <row r="5" spans="1:11" ht="15.75">
      <c r="A5" s="104" t="s">
        <v>32</v>
      </c>
      <c r="B5" s="105" t="s">
        <v>70</v>
      </c>
      <c r="C5" s="106" t="s">
        <v>15</v>
      </c>
      <c r="D5" s="104" t="s">
        <v>33</v>
      </c>
      <c r="E5" s="104" t="s">
        <v>34</v>
      </c>
      <c r="F5" s="15" t="s">
        <v>75</v>
      </c>
      <c r="G5" s="104" t="s">
        <v>35</v>
      </c>
      <c r="H5" s="104"/>
      <c r="I5" s="104"/>
      <c r="J5" s="58" t="s">
        <v>71</v>
      </c>
      <c r="K5" s="14" t="s">
        <v>73</v>
      </c>
    </row>
    <row r="6" spans="1:11" ht="15.75">
      <c r="A6" s="104"/>
      <c r="B6" s="104"/>
      <c r="C6" s="107"/>
      <c r="D6" s="104"/>
      <c r="E6" s="104"/>
      <c r="F6" s="16" t="s">
        <v>76</v>
      </c>
      <c r="G6" s="5" t="s">
        <v>36</v>
      </c>
      <c r="H6" s="5" t="s">
        <v>37</v>
      </c>
      <c r="I6" s="5" t="s">
        <v>38</v>
      </c>
      <c r="J6" s="59" t="s">
        <v>72</v>
      </c>
      <c r="K6" s="33" t="s">
        <v>74</v>
      </c>
    </row>
    <row r="7" spans="1:11" ht="24" customHeight="1">
      <c r="A7" s="43">
        <v>1</v>
      </c>
      <c r="B7" s="27">
        <v>1</v>
      </c>
      <c r="C7" s="44">
        <v>1</v>
      </c>
      <c r="D7" s="18" t="s">
        <v>40</v>
      </c>
      <c r="E7" s="19" t="s">
        <v>16</v>
      </c>
      <c r="F7" s="20">
        <v>2003</v>
      </c>
      <c r="G7" s="55" t="s">
        <v>303</v>
      </c>
      <c r="H7" s="17"/>
      <c r="I7" s="17"/>
      <c r="J7" s="91"/>
      <c r="K7" s="17"/>
    </row>
    <row r="8" spans="1:11" ht="24" customHeight="1">
      <c r="A8" s="43">
        <v>2</v>
      </c>
      <c r="B8" s="27">
        <v>2</v>
      </c>
      <c r="C8" s="44">
        <v>2</v>
      </c>
      <c r="D8" s="18" t="s">
        <v>7</v>
      </c>
      <c r="E8" s="19" t="s">
        <v>17</v>
      </c>
      <c r="F8" s="20">
        <v>2002</v>
      </c>
      <c r="G8" s="55" t="s">
        <v>304</v>
      </c>
      <c r="H8" s="17" t="s">
        <v>318</v>
      </c>
      <c r="I8" s="17"/>
      <c r="J8" s="91">
        <v>7</v>
      </c>
      <c r="K8" s="17"/>
    </row>
    <row r="9" spans="1:11" ht="24" customHeight="1">
      <c r="A9" s="43">
        <v>3</v>
      </c>
      <c r="B9" s="27">
        <v>3</v>
      </c>
      <c r="C9" s="44">
        <v>3</v>
      </c>
      <c r="D9" s="18" t="s">
        <v>41</v>
      </c>
      <c r="E9" s="19" t="s">
        <v>42</v>
      </c>
      <c r="F9" s="20">
        <v>2001</v>
      </c>
      <c r="G9" s="55" t="s">
        <v>305</v>
      </c>
      <c r="H9" s="17"/>
      <c r="I9" s="17"/>
      <c r="J9" s="91"/>
      <c r="K9" s="17"/>
    </row>
    <row r="10" spans="1:11" ht="24" customHeight="1">
      <c r="A10" s="43">
        <v>4</v>
      </c>
      <c r="B10" s="27">
        <v>4</v>
      </c>
      <c r="C10" s="44">
        <v>1</v>
      </c>
      <c r="D10" s="18" t="s">
        <v>44</v>
      </c>
      <c r="E10" s="19" t="s">
        <v>69</v>
      </c>
      <c r="F10" s="20">
        <v>2002</v>
      </c>
      <c r="G10" s="55" t="s">
        <v>306</v>
      </c>
      <c r="H10" s="17" t="s">
        <v>321</v>
      </c>
      <c r="I10" s="17" t="s">
        <v>329</v>
      </c>
      <c r="J10" s="91">
        <v>2</v>
      </c>
      <c r="K10" s="17"/>
    </row>
    <row r="11" spans="1:11" ht="24" customHeight="1">
      <c r="A11" s="43">
        <v>5</v>
      </c>
      <c r="B11" s="27">
        <v>5</v>
      </c>
      <c r="C11" s="44">
        <v>2</v>
      </c>
      <c r="D11" s="18" t="s">
        <v>45</v>
      </c>
      <c r="E11" s="19" t="s">
        <v>68</v>
      </c>
      <c r="F11" s="20">
        <v>2002</v>
      </c>
      <c r="G11" s="55" t="s">
        <v>286</v>
      </c>
      <c r="H11" s="17" t="s">
        <v>322</v>
      </c>
      <c r="I11" s="17"/>
      <c r="J11" s="91">
        <v>9</v>
      </c>
      <c r="K11" s="17"/>
    </row>
    <row r="12" spans="1:11" ht="24" customHeight="1">
      <c r="A12" s="43">
        <v>6</v>
      </c>
      <c r="B12" s="27">
        <v>6</v>
      </c>
      <c r="C12" s="44">
        <v>3</v>
      </c>
      <c r="D12" s="18" t="s">
        <v>46</v>
      </c>
      <c r="E12" s="19" t="s">
        <v>18</v>
      </c>
      <c r="F12" s="20">
        <v>2001</v>
      </c>
      <c r="G12" s="55" t="s">
        <v>307</v>
      </c>
      <c r="H12" s="17" t="s">
        <v>307</v>
      </c>
      <c r="I12" s="17"/>
      <c r="J12" s="91">
        <v>5</v>
      </c>
      <c r="K12" s="17"/>
    </row>
    <row r="13" spans="1:11" ht="24" customHeight="1">
      <c r="A13" s="43">
        <v>7</v>
      </c>
      <c r="B13" s="27">
        <v>7</v>
      </c>
      <c r="C13" s="44">
        <v>1</v>
      </c>
      <c r="D13" s="18" t="s">
        <v>48</v>
      </c>
      <c r="E13" s="19" t="s">
        <v>19</v>
      </c>
      <c r="F13" s="20">
        <v>2002</v>
      </c>
      <c r="G13" s="55" t="s">
        <v>308</v>
      </c>
      <c r="H13" s="17"/>
      <c r="I13" s="17"/>
      <c r="J13" s="91"/>
      <c r="K13" s="17"/>
    </row>
    <row r="14" spans="1:11" ht="24" customHeight="1">
      <c r="A14" s="43">
        <v>8</v>
      </c>
      <c r="B14" s="27">
        <v>8</v>
      </c>
      <c r="C14" s="44">
        <v>2</v>
      </c>
      <c r="D14" s="18" t="s">
        <v>49</v>
      </c>
      <c r="E14" s="19" t="s">
        <v>50</v>
      </c>
      <c r="F14" s="20">
        <v>2001</v>
      </c>
      <c r="G14" s="55" t="s">
        <v>309</v>
      </c>
      <c r="H14" s="17"/>
      <c r="I14" s="17"/>
      <c r="J14" s="91"/>
      <c r="K14" s="17"/>
    </row>
    <row r="15" spans="1:11" ht="24" customHeight="1">
      <c r="A15" s="43">
        <v>9</v>
      </c>
      <c r="B15" s="27">
        <v>9</v>
      </c>
      <c r="C15" s="44">
        <v>3</v>
      </c>
      <c r="D15" s="18" t="s">
        <v>51</v>
      </c>
      <c r="E15" s="19" t="s">
        <v>52</v>
      </c>
      <c r="F15" s="20">
        <v>2002</v>
      </c>
      <c r="G15" s="55" t="s">
        <v>310</v>
      </c>
      <c r="H15" s="17"/>
      <c r="I15" s="17"/>
      <c r="J15" s="91"/>
      <c r="K15" s="17"/>
    </row>
    <row r="16" spans="1:11" ht="24" customHeight="1">
      <c r="A16" s="43">
        <v>10</v>
      </c>
      <c r="B16" s="27">
        <v>10</v>
      </c>
      <c r="C16" s="44">
        <v>1</v>
      </c>
      <c r="D16" s="18" t="s">
        <v>53</v>
      </c>
      <c r="E16" s="19" t="s">
        <v>30</v>
      </c>
      <c r="F16" s="20">
        <v>2002</v>
      </c>
      <c r="G16" s="55" t="s">
        <v>304</v>
      </c>
      <c r="H16" s="17" t="s">
        <v>323</v>
      </c>
      <c r="I16" s="17"/>
      <c r="J16" s="91">
        <v>4</v>
      </c>
      <c r="K16" s="17"/>
    </row>
    <row r="17" spans="1:11" ht="24" customHeight="1">
      <c r="A17" s="43">
        <v>11</v>
      </c>
      <c r="B17" s="27">
        <v>11</v>
      </c>
      <c r="C17" s="44">
        <v>2</v>
      </c>
      <c r="D17" s="18" t="s">
        <v>54</v>
      </c>
      <c r="E17" s="19" t="s">
        <v>27</v>
      </c>
      <c r="F17" s="21">
        <v>2001</v>
      </c>
      <c r="G17" s="56" t="s">
        <v>311</v>
      </c>
      <c r="H17" s="17"/>
      <c r="I17" s="17"/>
      <c r="J17" s="91"/>
      <c r="K17" s="17"/>
    </row>
    <row r="18" spans="1:11" ht="24" customHeight="1">
      <c r="A18" s="43">
        <v>12</v>
      </c>
      <c r="B18" s="27">
        <v>12</v>
      </c>
      <c r="C18" s="44">
        <v>3</v>
      </c>
      <c r="D18" s="18" t="s">
        <v>9</v>
      </c>
      <c r="E18" s="19" t="s">
        <v>26</v>
      </c>
      <c r="F18" s="20">
        <v>2001</v>
      </c>
      <c r="G18" s="55" t="s">
        <v>312</v>
      </c>
      <c r="H18" s="17"/>
      <c r="I18" s="17"/>
      <c r="J18" s="91"/>
      <c r="K18" s="17"/>
    </row>
    <row r="19" spans="1:11" ht="24" customHeight="1">
      <c r="A19" s="43">
        <v>13</v>
      </c>
      <c r="B19" s="27">
        <v>13</v>
      </c>
      <c r="C19" s="44">
        <v>1</v>
      </c>
      <c r="D19" s="18" t="s">
        <v>56</v>
      </c>
      <c r="E19" s="19" t="s">
        <v>25</v>
      </c>
      <c r="F19" s="20">
        <v>2001</v>
      </c>
      <c r="G19" s="55" t="s">
        <v>313</v>
      </c>
      <c r="H19" s="17"/>
      <c r="I19" s="17"/>
      <c r="J19" s="91"/>
      <c r="K19" s="17"/>
    </row>
    <row r="20" spans="1:11" ht="24" customHeight="1">
      <c r="A20" s="43">
        <v>14</v>
      </c>
      <c r="B20" s="27">
        <v>14</v>
      </c>
      <c r="C20" s="44">
        <v>2</v>
      </c>
      <c r="D20" s="18" t="s">
        <v>57</v>
      </c>
      <c r="E20" s="19" t="s">
        <v>24</v>
      </c>
      <c r="F20" s="20">
        <v>2003</v>
      </c>
      <c r="G20" s="55" t="s">
        <v>314</v>
      </c>
      <c r="H20" s="17"/>
      <c r="I20" s="17"/>
      <c r="J20" s="91"/>
      <c r="K20" s="17"/>
    </row>
    <row r="21" spans="1:11" ht="24" customHeight="1">
      <c r="A21" s="43">
        <v>15</v>
      </c>
      <c r="B21" s="27">
        <v>15</v>
      </c>
      <c r="C21" s="44">
        <v>3</v>
      </c>
      <c r="D21" s="18" t="s">
        <v>59</v>
      </c>
      <c r="E21" s="19" t="s">
        <v>23</v>
      </c>
      <c r="F21" s="20">
        <v>2001</v>
      </c>
      <c r="G21" s="55" t="s">
        <v>315</v>
      </c>
      <c r="H21" s="17" t="s">
        <v>324</v>
      </c>
      <c r="I21" s="17"/>
      <c r="J21" s="91">
        <v>8</v>
      </c>
      <c r="K21" s="17"/>
    </row>
    <row r="22" spans="1:11" ht="24" customHeight="1">
      <c r="A22" s="43">
        <v>16</v>
      </c>
      <c r="B22" s="27">
        <v>16</v>
      </c>
      <c r="C22" s="44">
        <v>1</v>
      </c>
      <c r="D22" s="18" t="s">
        <v>60</v>
      </c>
      <c r="E22" s="19" t="s">
        <v>22</v>
      </c>
      <c r="F22" s="20">
        <v>2002</v>
      </c>
      <c r="G22" s="55" t="s">
        <v>316</v>
      </c>
      <c r="H22" s="17"/>
      <c r="I22" s="17"/>
      <c r="J22" s="91"/>
      <c r="K22" s="17"/>
    </row>
    <row r="23" spans="1:11" ht="24" customHeight="1">
      <c r="A23" s="43">
        <v>17</v>
      </c>
      <c r="B23" s="27">
        <v>17</v>
      </c>
      <c r="C23" s="44">
        <v>2</v>
      </c>
      <c r="D23" s="18" t="s">
        <v>62</v>
      </c>
      <c r="E23" s="19" t="s">
        <v>63</v>
      </c>
      <c r="F23" s="20">
        <v>2001</v>
      </c>
      <c r="G23" s="55" t="s">
        <v>317</v>
      </c>
      <c r="H23" s="17"/>
      <c r="I23" s="17"/>
      <c r="J23" s="91"/>
      <c r="K23" s="17"/>
    </row>
    <row r="24" spans="1:11" ht="24" customHeight="1">
      <c r="A24" s="43">
        <v>18</v>
      </c>
      <c r="B24" s="27">
        <v>18</v>
      </c>
      <c r="C24" s="44">
        <v>3</v>
      </c>
      <c r="D24" s="18" t="s">
        <v>64</v>
      </c>
      <c r="E24" s="19" t="s">
        <v>21</v>
      </c>
      <c r="F24" s="20">
        <v>2001</v>
      </c>
      <c r="G24" s="55" t="s">
        <v>318</v>
      </c>
      <c r="H24" s="17" t="s">
        <v>325</v>
      </c>
      <c r="I24" s="17" t="s">
        <v>328</v>
      </c>
      <c r="J24" s="91">
        <v>3</v>
      </c>
      <c r="K24" s="17"/>
    </row>
    <row r="25" spans="1:11" ht="24" customHeight="1">
      <c r="A25" s="43">
        <v>19</v>
      </c>
      <c r="B25" s="27">
        <v>19</v>
      </c>
      <c r="C25" s="44">
        <v>1</v>
      </c>
      <c r="D25" s="18" t="s">
        <v>65</v>
      </c>
      <c r="E25" s="19" t="s">
        <v>20</v>
      </c>
      <c r="F25" s="20">
        <v>2002</v>
      </c>
      <c r="G25" s="55" t="s">
        <v>319</v>
      </c>
      <c r="H25" s="17" t="s">
        <v>285</v>
      </c>
      <c r="I25" s="17" t="s">
        <v>327</v>
      </c>
      <c r="J25" s="91">
        <v>1</v>
      </c>
      <c r="K25" s="17"/>
    </row>
    <row r="26" spans="1:11" ht="24" customHeight="1">
      <c r="A26" s="43">
        <v>20</v>
      </c>
      <c r="B26" s="27">
        <v>20</v>
      </c>
      <c r="C26" s="44">
        <v>2</v>
      </c>
      <c r="D26" s="18" t="s">
        <v>66</v>
      </c>
      <c r="E26" s="19" t="s">
        <v>28</v>
      </c>
      <c r="F26" s="20">
        <v>2001</v>
      </c>
      <c r="G26" s="55" t="s">
        <v>320</v>
      </c>
      <c r="H26" s="17" t="s">
        <v>326</v>
      </c>
      <c r="I26" s="17"/>
      <c r="J26" s="91">
        <v>6</v>
      </c>
      <c r="K26" s="17"/>
    </row>
    <row r="27" spans="1:11" ht="28.5" customHeight="1">
      <c r="A27" s="4"/>
      <c r="B27" s="46"/>
      <c r="C27" s="47"/>
      <c r="D27" s="48"/>
      <c r="E27" s="101" t="s">
        <v>78</v>
      </c>
      <c r="F27" s="101"/>
      <c r="G27" s="101"/>
      <c r="H27" s="101"/>
      <c r="I27" s="101"/>
      <c r="J27" s="101"/>
      <c r="K27" s="101"/>
    </row>
    <row r="28" spans="1:11" s="29" customFormat="1" ht="21.75" customHeight="1">
      <c r="A28" s="108" t="s">
        <v>384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ht="69" customHeight="1">
      <c r="A29" s="97" t="s">
        <v>383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</sheetData>
  <mergeCells count="12">
    <mergeCell ref="A28:K28"/>
    <mergeCell ref="E5:E6"/>
    <mergeCell ref="A29:K29"/>
    <mergeCell ref="A1:K1"/>
    <mergeCell ref="A3:K3"/>
    <mergeCell ref="E27:K27"/>
    <mergeCell ref="A2:K2"/>
    <mergeCell ref="A5:A6"/>
    <mergeCell ref="D5:D6"/>
    <mergeCell ref="G5:I5"/>
    <mergeCell ref="B5:B6"/>
    <mergeCell ref="C5:C6"/>
  </mergeCells>
  <printOptions/>
  <pageMargins left="0.2" right="0.2" top="0.78" bottom="0.55" header="0.25" footer="0.25"/>
  <pageSetup horizontalDpi="240" verticalDpi="2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29"/>
  <sheetViews>
    <sheetView workbookViewId="0" topLeftCell="A9">
      <selection activeCell="K18" sqref="K18"/>
    </sheetView>
  </sheetViews>
  <sheetFormatPr defaultColWidth="8.796875" defaultRowHeight="15"/>
  <cols>
    <col min="1" max="1" width="3.3984375" style="6" customWidth="1"/>
    <col min="2" max="2" width="23.19921875" style="6" customWidth="1"/>
    <col min="3" max="3" width="13.09765625" style="6" customWidth="1"/>
    <col min="4" max="4" width="6.59765625" style="6" customWidth="1"/>
    <col min="5" max="5" width="5.59765625" style="6" customWidth="1"/>
    <col min="6" max="6" width="5.8984375" style="6" customWidth="1"/>
    <col min="7" max="7" width="6" style="6" customWidth="1"/>
    <col min="8" max="8" width="6.59765625" style="6" customWidth="1"/>
    <col min="9" max="9" width="6" style="6" customWidth="1"/>
    <col min="10" max="10" width="5.8984375" style="52" customWidth="1"/>
    <col min="11" max="11" width="6.59765625" style="79" customWidth="1"/>
    <col min="12" max="12" width="5.69921875" style="24" customWidth="1"/>
    <col min="13" max="16384" width="9" style="6" customWidth="1"/>
  </cols>
  <sheetData>
    <row r="1" spans="1:12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>
      <c r="A3" s="100" t="s">
        <v>231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.75">
      <c r="A4" s="7"/>
      <c r="B4" s="7"/>
      <c r="C4" s="7"/>
      <c r="D4" s="7"/>
      <c r="E4" s="7"/>
      <c r="F4" s="7"/>
      <c r="G4" s="7"/>
      <c r="H4" s="7"/>
      <c r="I4" s="7"/>
      <c r="J4" s="50"/>
      <c r="K4" s="76"/>
      <c r="L4" s="22"/>
    </row>
    <row r="5" spans="1:12" ht="15.75" customHeight="1">
      <c r="A5" s="110" t="s">
        <v>32</v>
      </c>
      <c r="B5" s="110" t="s">
        <v>33</v>
      </c>
      <c r="C5" s="110" t="s">
        <v>34</v>
      </c>
      <c r="D5" s="15" t="s">
        <v>75</v>
      </c>
      <c r="E5" s="124" t="s">
        <v>35</v>
      </c>
      <c r="F5" s="125"/>
      <c r="G5" s="125"/>
      <c r="H5" s="125"/>
      <c r="I5" s="125"/>
      <c r="J5" s="125"/>
      <c r="K5" s="126"/>
      <c r="L5" s="58" t="s">
        <v>71</v>
      </c>
    </row>
    <row r="6" spans="1:12" ht="15.75">
      <c r="A6" s="123"/>
      <c r="B6" s="123"/>
      <c r="C6" s="123"/>
      <c r="D6" s="30" t="s">
        <v>76</v>
      </c>
      <c r="E6" s="128" t="s">
        <v>36</v>
      </c>
      <c r="F6" s="129"/>
      <c r="G6" s="130"/>
      <c r="H6" s="128" t="s">
        <v>189</v>
      </c>
      <c r="I6" s="129"/>
      <c r="J6" s="130"/>
      <c r="K6" s="80" t="s">
        <v>190</v>
      </c>
      <c r="L6" s="75" t="s">
        <v>72</v>
      </c>
    </row>
    <row r="7" spans="1:12" ht="15.75">
      <c r="A7" s="40"/>
      <c r="B7" s="40"/>
      <c r="C7" s="40"/>
      <c r="D7" s="30"/>
      <c r="E7" s="34" t="s">
        <v>192</v>
      </c>
      <c r="F7" s="34" t="s">
        <v>193</v>
      </c>
      <c r="G7" s="34" t="s">
        <v>194</v>
      </c>
      <c r="H7" s="34" t="s">
        <v>147</v>
      </c>
      <c r="I7" s="34" t="s">
        <v>193</v>
      </c>
      <c r="J7" s="51" t="s">
        <v>194</v>
      </c>
      <c r="K7" s="78" t="s">
        <v>191</v>
      </c>
      <c r="L7" s="75"/>
    </row>
    <row r="8" spans="1:14" ht="24" customHeight="1">
      <c r="A8" s="43">
        <v>1</v>
      </c>
      <c r="B8" s="10" t="s">
        <v>249</v>
      </c>
      <c r="C8" s="19" t="s">
        <v>16</v>
      </c>
      <c r="D8" s="12">
        <v>2001</v>
      </c>
      <c r="E8" s="41"/>
      <c r="F8" s="17"/>
      <c r="G8" s="49">
        <v>61.35</v>
      </c>
      <c r="H8" s="17"/>
      <c r="I8" s="17"/>
      <c r="J8" s="49">
        <v>61.75</v>
      </c>
      <c r="K8" s="81">
        <f>MAX(E8:J8)</f>
        <v>61.75</v>
      </c>
      <c r="L8" s="89">
        <f aca="true" t="shared" si="0" ref="L8:L26">RANK(K8,$K$8:$K$26,0)</f>
        <v>7</v>
      </c>
      <c r="N8" s="52"/>
    </row>
    <row r="9" spans="1:12" ht="24" customHeight="1">
      <c r="A9" s="43">
        <v>2</v>
      </c>
      <c r="B9" s="10" t="s">
        <v>3</v>
      </c>
      <c r="C9" s="19" t="s">
        <v>17</v>
      </c>
      <c r="D9" s="13">
        <v>2002</v>
      </c>
      <c r="E9" s="41"/>
      <c r="F9" s="17"/>
      <c r="G9" s="49">
        <v>55.2</v>
      </c>
      <c r="H9" s="17"/>
      <c r="I9" s="17"/>
      <c r="J9" s="49"/>
      <c r="K9" s="81">
        <f aca="true" t="shared" si="1" ref="K9:K26">MAX(E9:J9)</f>
        <v>55.2</v>
      </c>
      <c r="L9" s="89">
        <f t="shared" si="0"/>
        <v>14</v>
      </c>
    </row>
    <row r="10" spans="1:12" ht="24" customHeight="1">
      <c r="A10" s="43">
        <v>3</v>
      </c>
      <c r="B10" s="10" t="s">
        <v>250</v>
      </c>
      <c r="C10" s="19" t="s">
        <v>42</v>
      </c>
      <c r="D10" s="12">
        <v>2002</v>
      </c>
      <c r="E10" s="41"/>
      <c r="F10" s="17"/>
      <c r="G10" s="49">
        <v>50.7</v>
      </c>
      <c r="H10" s="17"/>
      <c r="I10" s="17"/>
      <c r="J10" s="49"/>
      <c r="K10" s="81">
        <f t="shared" si="1"/>
        <v>50.7</v>
      </c>
      <c r="L10" s="89">
        <f t="shared" si="0"/>
        <v>17</v>
      </c>
    </row>
    <row r="11" spans="1:12" ht="24" customHeight="1">
      <c r="A11" s="43">
        <v>4</v>
      </c>
      <c r="B11" s="10" t="s">
        <v>251</v>
      </c>
      <c r="C11" s="19" t="s">
        <v>69</v>
      </c>
      <c r="D11" s="12">
        <v>2002</v>
      </c>
      <c r="E11" s="41"/>
      <c r="F11" s="17"/>
      <c r="G11" s="49">
        <v>63.4</v>
      </c>
      <c r="H11" s="17"/>
      <c r="I11" s="17"/>
      <c r="J11" s="49">
        <v>65.45</v>
      </c>
      <c r="K11" s="81">
        <f t="shared" si="1"/>
        <v>65.45</v>
      </c>
      <c r="L11" s="89">
        <f t="shared" si="0"/>
        <v>3</v>
      </c>
    </row>
    <row r="12" spans="1:12" ht="24" customHeight="1">
      <c r="A12" s="43">
        <v>5</v>
      </c>
      <c r="B12" s="10" t="s">
        <v>252</v>
      </c>
      <c r="C12" s="19" t="s">
        <v>68</v>
      </c>
      <c r="D12" s="12">
        <v>2001</v>
      </c>
      <c r="E12" s="41"/>
      <c r="F12" s="17"/>
      <c r="G12" s="49">
        <v>63.5</v>
      </c>
      <c r="H12" s="17"/>
      <c r="I12" s="17"/>
      <c r="J12" s="49">
        <v>60.8</v>
      </c>
      <c r="K12" s="81">
        <f t="shared" si="1"/>
        <v>63.5</v>
      </c>
      <c r="L12" s="89">
        <f t="shared" si="0"/>
        <v>5</v>
      </c>
    </row>
    <row r="13" spans="1:12" ht="24" customHeight="1">
      <c r="A13" s="43">
        <v>6</v>
      </c>
      <c r="B13" s="10" t="s">
        <v>253</v>
      </c>
      <c r="C13" s="19" t="s">
        <v>18</v>
      </c>
      <c r="D13" s="12">
        <v>2001</v>
      </c>
      <c r="E13" s="41"/>
      <c r="F13" s="17"/>
      <c r="G13" s="49">
        <v>57.8</v>
      </c>
      <c r="H13" s="17"/>
      <c r="I13" s="17"/>
      <c r="J13" s="49"/>
      <c r="K13" s="81">
        <f t="shared" si="1"/>
        <v>57.8</v>
      </c>
      <c r="L13" s="89">
        <f t="shared" si="0"/>
        <v>10</v>
      </c>
    </row>
    <row r="14" spans="1:12" ht="24" customHeight="1">
      <c r="A14" s="43">
        <v>7</v>
      </c>
      <c r="B14" s="10" t="s">
        <v>254</v>
      </c>
      <c r="C14" s="19" t="s">
        <v>19</v>
      </c>
      <c r="D14" s="12">
        <v>2001</v>
      </c>
      <c r="E14" s="41"/>
      <c r="F14" s="17"/>
      <c r="G14" s="49">
        <v>49.7</v>
      </c>
      <c r="H14" s="17"/>
      <c r="I14" s="17"/>
      <c r="J14" s="49"/>
      <c r="K14" s="81">
        <f t="shared" si="1"/>
        <v>49.7</v>
      </c>
      <c r="L14" s="89">
        <f t="shared" si="0"/>
        <v>18</v>
      </c>
    </row>
    <row r="15" spans="1:12" ht="24" customHeight="1">
      <c r="A15" s="43">
        <v>8</v>
      </c>
      <c r="B15" s="10" t="s">
        <v>255</v>
      </c>
      <c r="C15" s="19" t="s">
        <v>50</v>
      </c>
      <c r="D15" s="12">
        <v>2001</v>
      </c>
      <c r="E15" s="41"/>
      <c r="F15" s="17"/>
      <c r="G15" s="49">
        <v>57.5</v>
      </c>
      <c r="H15" s="17"/>
      <c r="I15" s="17"/>
      <c r="J15" s="49"/>
      <c r="K15" s="81">
        <f t="shared" si="1"/>
        <v>57.5</v>
      </c>
      <c r="L15" s="89">
        <f t="shared" si="0"/>
        <v>11</v>
      </c>
    </row>
    <row r="16" spans="1:12" ht="24" customHeight="1">
      <c r="A16" s="43">
        <v>9</v>
      </c>
      <c r="B16" s="10" t="s">
        <v>256</v>
      </c>
      <c r="C16" s="19" t="s">
        <v>52</v>
      </c>
      <c r="D16" s="12">
        <v>2001</v>
      </c>
      <c r="E16" s="41"/>
      <c r="F16" s="17"/>
      <c r="G16" s="49">
        <v>52.6</v>
      </c>
      <c r="H16" s="17"/>
      <c r="I16" s="17"/>
      <c r="J16" s="49"/>
      <c r="K16" s="81">
        <f t="shared" si="1"/>
        <v>52.6</v>
      </c>
      <c r="L16" s="89">
        <f t="shared" si="0"/>
        <v>16</v>
      </c>
    </row>
    <row r="17" spans="1:12" ht="24" customHeight="1">
      <c r="A17" s="43">
        <v>10</v>
      </c>
      <c r="B17" s="10" t="s">
        <v>257</v>
      </c>
      <c r="C17" s="19" t="s">
        <v>30</v>
      </c>
      <c r="D17" s="12">
        <v>2001</v>
      </c>
      <c r="E17" s="41"/>
      <c r="F17" s="17"/>
      <c r="G17" s="49">
        <v>62.3</v>
      </c>
      <c r="H17" s="17"/>
      <c r="I17" s="17"/>
      <c r="J17" s="49">
        <v>61.7</v>
      </c>
      <c r="K17" s="81">
        <f t="shared" si="1"/>
        <v>62.3</v>
      </c>
      <c r="L17" s="89">
        <f t="shared" si="0"/>
        <v>6</v>
      </c>
    </row>
    <row r="18" spans="1:12" ht="24" customHeight="1">
      <c r="A18" s="43">
        <v>11</v>
      </c>
      <c r="B18" s="10" t="s">
        <v>258</v>
      </c>
      <c r="C18" s="19" t="s">
        <v>27</v>
      </c>
      <c r="D18" s="12">
        <v>2001</v>
      </c>
      <c r="E18" s="42"/>
      <c r="F18" s="17"/>
      <c r="G18" s="49">
        <v>69</v>
      </c>
      <c r="H18" s="17"/>
      <c r="I18" s="17"/>
      <c r="J18" s="49">
        <v>66</v>
      </c>
      <c r="K18" s="81">
        <f t="shared" si="1"/>
        <v>69</v>
      </c>
      <c r="L18" s="89">
        <f t="shared" si="0"/>
        <v>2</v>
      </c>
    </row>
    <row r="19" spans="1:12" ht="24" customHeight="1">
      <c r="A19" s="43">
        <v>12</v>
      </c>
      <c r="B19" s="10" t="s">
        <v>259</v>
      </c>
      <c r="C19" s="19" t="s">
        <v>26</v>
      </c>
      <c r="D19" s="12">
        <v>2001</v>
      </c>
      <c r="E19" s="41"/>
      <c r="F19" s="17"/>
      <c r="G19" s="49">
        <v>69.1</v>
      </c>
      <c r="H19" s="17"/>
      <c r="I19" s="17"/>
      <c r="J19" s="49">
        <v>66.55</v>
      </c>
      <c r="K19" s="81">
        <f t="shared" si="1"/>
        <v>69.1</v>
      </c>
      <c r="L19" s="89">
        <f t="shared" si="0"/>
        <v>1</v>
      </c>
    </row>
    <row r="20" spans="1:12" ht="24" customHeight="1">
      <c r="A20" s="43">
        <v>13</v>
      </c>
      <c r="B20" s="10" t="s">
        <v>260</v>
      </c>
      <c r="C20" s="19" t="s">
        <v>25</v>
      </c>
      <c r="D20" s="12">
        <v>2001</v>
      </c>
      <c r="E20" s="41"/>
      <c r="F20" s="17"/>
      <c r="G20" s="49">
        <v>48</v>
      </c>
      <c r="H20" s="17"/>
      <c r="I20" s="17"/>
      <c r="J20" s="49"/>
      <c r="K20" s="81">
        <f t="shared" si="1"/>
        <v>48</v>
      </c>
      <c r="L20" s="89">
        <f t="shared" si="0"/>
        <v>19</v>
      </c>
    </row>
    <row r="21" spans="1:12" ht="24" customHeight="1">
      <c r="A21" s="43">
        <v>14</v>
      </c>
      <c r="B21" s="10" t="s">
        <v>14</v>
      </c>
      <c r="C21" s="19" t="s">
        <v>24</v>
      </c>
      <c r="D21" s="12">
        <v>2003</v>
      </c>
      <c r="E21" s="41"/>
      <c r="F21" s="17"/>
      <c r="G21" s="49">
        <v>57</v>
      </c>
      <c r="H21" s="17"/>
      <c r="I21" s="17"/>
      <c r="J21" s="49"/>
      <c r="K21" s="81">
        <f t="shared" si="1"/>
        <v>57</v>
      </c>
      <c r="L21" s="89">
        <f t="shared" si="0"/>
        <v>12</v>
      </c>
    </row>
    <row r="22" spans="1:12" ht="24" customHeight="1">
      <c r="A22" s="43">
        <v>15</v>
      </c>
      <c r="B22" s="10" t="s">
        <v>261</v>
      </c>
      <c r="C22" s="19" t="s">
        <v>23</v>
      </c>
      <c r="D22" s="12">
        <v>2001</v>
      </c>
      <c r="E22" s="41"/>
      <c r="F22" s="17"/>
      <c r="G22" s="49">
        <v>35.7</v>
      </c>
      <c r="H22" s="17"/>
      <c r="I22" s="17"/>
      <c r="J22" s="49">
        <v>65</v>
      </c>
      <c r="K22" s="81">
        <f t="shared" si="1"/>
        <v>65</v>
      </c>
      <c r="L22" s="89">
        <f t="shared" si="0"/>
        <v>4</v>
      </c>
    </row>
    <row r="23" spans="1:12" ht="24" customHeight="1">
      <c r="A23" s="43">
        <v>16</v>
      </c>
      <c r="B23" s="10" t="s">
        <v>262</v>
      </c>
      <c r="C23" s="19" t="s">
        <v>22</v>
      </c>
      <c r="D23" s="12">
        <v>2001</v>
      </c>
      <c r="E23" s="41"/>
      <c r="F23" s="17"/>
      <c r="G23" s="49">
        <v>55</v>
      </c>
      <c r="H23" s="17"/>
      <c r="I23" s="17"/>
      <c r="J23" s="49"/>
      <c r="K23" s="81">
        <f t="shared" si="1"/>
        <v>55</v>
      </c>
      <c r="L23" s="89">
        <f t="shared" si="0"/>
        <v>15</v>
      </c>
    </row>
    <row r="24" spans="1:12" ht="24" customHeight="1">
      <c r="A24" s="43">
        <v>17</v>
      </c>
      <c r="B24" s="10" t="s">
        <v>263</v>
      </c>
      <c r="C24" s="19" t="s">
        <v>63</v>
      </c>
      <c r="D24" s="12">
        <v>2002</v>
      </c>
      <c r="E24" s="41"/>
      <c r="F24" s="17"/>
      <c r="G24" s="49">
        <v>58</v>
      </c>
      <c r="H24" s="17"/>
      <c r="I24" s="17"/>
      <c r="J24" s="49"/>
      <c r="K24" s="81">
        <f t="shared" si="1"/>
        <v>58</v>
      </c>
      <c r="L24" s="89">
        <f t="shared" si="0"/>
        <v>9</v>
      </c>
    </row>
    <row r="25" spans="1:12" ht="24" customHeight="1">
      <c r="A25" s="43">
        <v>18</v>
      </c>
      <c r="B25" s="10" t="s">
        <v>264</v>
      </c>
      <c r="C25" s="19" t="s">
        <v>21</v>
      </c>
      <c r="D25" s="12">
        <v>2001</v>
      </c>
      <c r="E25" s="41"/>
      <c r="F25" s="17"/>
      <c r="G25" s="49">
        <v>56.9</v>
      </c>
      <c r="H25" s="17"/>
      <c r="I25" s="17"/>
      <c r="J25" s="49"/>
      <c r="K25" s="81">
        <f t="shared" si="1"/>
        <v>56.9</v>
      </c>
      <c r="L25" s="89">
        <f t="shared" si="0"/>
        <v>13</v>
      </c>
    </row>
    <row r="26" spans="1:12" ht="24" customHeight="1">
      <c r="A26" s="43">
        <v>19</v>
      </c>
      <c r="B26" s="10" t="s">
        <v>265</v>
      </c>
      <c r="C26" s="19" t="s">
        <v>20</v>
      </c>
      <c r="D26" s="12">
        <v>2001</v>
      </c>
      <c r="E26" s="41"/>
      <c r="F26" s="17"/>
      <c r="G26" s="49">
        <v>61.3</v>
      </c>
      <c r="H26" s="17"/>
      <c r="I26" s="17"/>
      <c r="J26" s="49">
        <v>61.4</v>
      </c>
      <c r="K26" s="81">
        <f t="shared" si="1"/>
        <v>61.4</v>
      </c>
      <c r="L26" s="89">
        <f t="shared" si="0"/>
        <v>8</v>
      </c>
    </row>
    <row r="27" spans="1:12" ht="28.5" customHeight="1">
      <c r="A27" s="1"/>
      <c r="B27" s="8"/>
      <c r="C27" s="101" t="s">
        <v>78</v>
      </c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s="29" customFormat="1" ht="21.75" customHeight="1">
      <c r="A28" s="108" t="s">
        <v>385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12" ht="78" customHeight="1">
      <c r="A29" s="97" t="s">
        <v>386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</sheetData>
  <mergeCells count="12">
    <mergeCell ref="A28:L28"/>
    <mergeCell ref="C5:C6"/>
    <mergeCell ref="A29:L29"/>
    <mergeCell ref="A1:L1"/>
    <mergeCell ref="A3:L3"/>
    <mergeCell ref="C27:L27"/>
    <mergeCell ref="A2:L2"/>
    <mergeCell ref="A5:A6"/>
    <mergeCell ref="B5:B6"/>
    <mergeCell ref="E6:G6"/>
    <mergeCell ref="H6:J6"/>
    <mergeCell ref="E5:K5"/>
  </mergeCells>
  <printOptions/>
  <pageMargins left="0.2" right="0.2" top="0.53" bottom="0.55" header="0.25" footer="0.25"/>
  <pageSetup horizontalDpi="240" verticalDpi="2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0"/>
  <sheetViews>
    <sheetView workbookViewId="0" topLeftCell="A7">
      <selection activeCell="D12" sqref="D12"/>
    </sheetView>
  </sheetViews>
  <sheetFormatPr defaultColWidth="8.796875" defaultRowHeight="15"/>
  <cols>
    <col min="1" max="1" width="3.3984375" style="6" customWidth="1"/>
    <col min="2" max="2" width="4.5" style="28" customWidth="1"/>
    <col min="3" max="3" width="5.69921875" style="24" customWidth="1"/>
    <col min="4" max="4" width="25" style="6" customWidth="1"/>
    <col min="5" max="5" width="13.09765625" style="6" customWidth="1"/>
    <col min="6" max="6" width="6.59765625" style="6" customWidth="1"/>
    <col min="7" max="7" width="8" style="6" customWidth="1"/>
    <col min="8" max="8" width="7.3984375" style="6" customWidth="1"/>
    <col min="9" max="9" width="8.69921875" style="6" customWidth="1"/>
    <col min="10" max="10" width="6.59765625" style="6" customWidth="1"/>
    <col min="11" max="11" width="7.3984375" style="6" customWidth="1"/>
    <col min="12" max="16384" width="9" style="6" customWidth="1"/>
  </cols>
  <sheetData>
    <row r="1" spans="1:11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8.75">
      <c r="A3" s="100" t="s">
        <v>80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>
      <c r="A4" s="7"/>
      <c r="B4" s="25"/>
      <c r="C4" s="22"/>
      <c r="D4" s="7"/>
      <c r="E4" s="7"/>
      <c r="F4" s="7"/>
      <c r="G4" s="7"/>
      <c r="H4" s="7"/>
      <c r="I4" s="7"/>
      <c r="J4" s="7"/>
      <c r="K4" s="7"/>
    </row>
    <row r="5" spans="1:11" ht="15.75">
      <c r="A5" s="104" t="s">
        <v>32</v>
      </c>
      <c r="B5" s="105" t="s">
        <v>70</v>
      </c>
      <c r="C5" s="106" t="s">
        <v>15</v>
      </c>
      <c r="D5" s="104" t="s">
        <v>33</v>
      </c>
      <c r="E5" s="104" t="s">
        <v>34</v>
      </c>
      <c r="F5" s="15" t="s">
        <v>75</v>
      </c>
      <c r="G5" s="104" t="s">
        <v>35</v>
      </c>
      <c r="H5" s="104"/>
      <c r="I5" s="104"/>
      <c r="J5" s="15" t="s">
        <v>71</v>
      </c>
      <c r="K5" s="15" t="s">
        <v>73</v>
      </c>
    </row>
    <row r="6" spans="1:11" ht="15.75">
      <c r="A6" s="110"/>
      <c r="B6" s="110"/>
      <c r="C6" s="109"/>
      <c r="D6" s="110"/>
      <c r="E6" s="110"/>
      <c r="F6" s="30" t="s">
        <v>76</v>
      </c>
      <c r="G6" s="31" t="s">
        <v>36</v>
      </c>
      <c r="H6" s="31" t="s">
        <v>37</v>
      </c>
      <c r="I6" s="31" t="s">
        <v>38</v>
      </c>
      <c r="J6" s="30" t="s">
        <v>72</v>
      </c>
      <c r="K6" s="30" t="s">
        <v>74</v>
      </c>
    </row>
    <row r="7" spans="1:11" ht="24" customHeight="1">
      <c r="A7" s="43">
        <v>1</v>
      </c>
      <c r="B7" s="27">
        <v>1</v>
      </c>
      <c r="C7" s="44">
        <v>1</v>
      </c>
      <c r="D7" s="10" t="s">
        <v>81</v>
      </c>
      <c r="E7" s="11" t="s">
        <v>16</v>
      </c>
      <c r="F7" s="12">
        <v>2000</v>
      </c>
      <c r="G7" s="18" t="s">
        <v>277</v>
      </c>
      <c r="H7" s="17"/>
      <c r="I7" s="17"/>
      <c r="J7" s="53"/>
      <c r="K7" s="17"/>
    </row>
    <row r="8" spans="1:11" ht="24" customHeight="1">
      <c r="A8" s="43">
        <v>2</v>
      </c>
      <c r="B8" s="27">
        <v>2</v>
      </c>
      <c r="C8" s="44">
        <v>2</v>
      </c>
      <c r="D8" s="10" t="s">
        <v>82</v>
      </c>
      <c r="E8" s="11" t="s">
        <v>17</v>
      </c>
      <c r="F8" s="32">
        <v>2001</v>
      </c>
      <c r="G8" s="18" t="s">
        <v>278</v>
      </c>
      <c r="H8" s="17"/>
      <c r="I8" s="17"/>
      <c r="J8" s="53"/>
      <c r="K8" s="17"/>
    </row>
    <row r="9" spans="1:11" ht="24" customHeight="1">
      <c r="A9" s="43">
        <v>3</v>
      </c>
      <c r="B9" s="27">
        <v>3</v>
      </c>
      <c r="C9" s="44">
        <v>3</v>
      </c>
      <c r="D9" s="10" t="s">
        <v>83</v>
      </c>
      <c r="E9" s="11" t="s">
        <v>42</v>
      </c>
      <c r="F9" s="12">
        <v>2001</v>
      </c>
      <c r="G9" s="18" t="s">
        <v>279</v>
      </c>
      <c r="H9" s="17"/>
      <c r="I9" s="17"/>
      <c r="J9" s="53"/>
      <c r="K9" s="17"/>
    </row>
    <row r="10" spans="1:11" ht="24" customHeight="1">
      <c r="A10" s="43">
        <v>4</v>
      </c>
      <c r="B10" s="27">
        <v>4</v>
      </c>
      <c r="C10" s="44">
        <v>1</v>
      </c>
      <c r="D10" s="10" t="s">
        <v>84</v>
      </c>
      <c r="E10" s="11" t="s">
        <v>69</v>
      </c>
      <c r="F10" s="12">
        <v>2001</v>
      </c>
      <c r="G10" s="18" t="s">
        <v>280</v>
      </c>
      <c r="H10" s="17" t="s">
        <v>279</v>
      </c>
      <c r="I10" s="17"/>
      <c r="J10" s="53">
        <v>8</v>
      </c>
      <c r="K10" s="17"/>
    </row>
    <row r="11" spans="1:11" ht="24" customHeight="1">
      <c r="A11" s="43">
        <v>5</v>
      </c>
      <c r="B11" s="27">
        <v>5</v>
      </c>
      <c r="C11" s="44">
        <v>2</v>
      </c>
      <c r="D11" s="10" t="s">
        <v>85</v>
      </c>
      <c r="E11" s="11" t="s">
        <v>68</v>
      </c>
      <c r="F11" s="12">
        <v>2001</v>
      </c>
      <c r="G11" s="18" t="s">
        <v>281</v>
      </c>
      <c r="H11" s="17" t="s">
        <v>295</v>
      </c>
      <c r="I11" s="17"/>
      <c r="J11" s="53">
        <v>7</v>
      </c>
      <c r="K11" s="17"/>
    </row>
    <row r="12" spans="1:11" ht="24" customHeight="1">
      <c r="A12" s="43">
        <v>6</v>
      </c>
      <c r="B12" s="27">
        <v>6</v>
      </c>
      <c r="C12" s="44">
        <v>3</v>
      </c>
      <c r="D12" s="10" t="s">
        <v>86</v>
      </c>
      <c r="E12" s="11" t="s">
        <v>18</v>
      </c>
      <c r="F12" s="12">
        <v>2001</v>
      </c>
      <c r="G12" s="18" t="s">
        <v>282</v>
      </c>
      <c r="H12" s="17" t="s">
        <v>296</v>
      </c>
      <c r="I12" s="17" t="s">
        <v>300</v>
      </c>
      <c r="J12" s="53">
        <v>3</v>
      </c>
      <c r="K12" s="17"/>
    </row>
    <row r="13" spans="1:11" ht="24" customHeight="1">
      <c r="A13" s="43">
        <v>7</v>
      </c>
      <c r="B13" s="27">
        <v>7</v>
      </c>
      <c r="C13" s="44">
        <v>1</v>
      </c>
      <c r="D13" s="10" t="s">
        <v>87</v>
      </c>
      <c r="E13" s="11" t="s">
        <v>19</v>
      </c>
      <c r="F13" s="12">
        <v>2001</v>
      </c>
      <c r="G13" s="18" t="s">
        <v>283</v>
      </c>
      <c r="H13" s="17"/>
      <c r="I13" s="17"/>
      <c r="J13" s="53"/>
      <c r="K13" s="17"/>
    </row>
    <row r="14" spans="1:11" ht="24" customHeight="1">
      <c r="A14" s="43">
        <v>8</v>
      </c>
      <c r="B14" s="27">
        <v>8</v>
      </c>
      <c r="C14" s="44">
        <v>2</v>
      </c>
      <c r="D14" s="10" t="s">
        <v>88</v>
      </c>
      <c r="E14" s="11" t="s">
        <v>50</v>
      </c>
      <c r="F14" s="12">
        <v>2001</v>
      </c>
      <c r="G14" s="18" t="s">
        <v>284</v>
      </c>
      <c r="H14" s="17"/>
      <c r="I14" s="17"/>
      <c r="J14" s="53"/>
      <c r="K14" s="17"/>
    </row>
    <row r="15" spans="1:11" ht="24" customHeight="1">
      <c r="A15" s="43">
        <v>9</v>
      </c>
      <c r="B15" s="27">
        <v>9</v>
      </c>
      <c r="C15" s="44">
        <v>3</v>
      </c>
      <c r="D15" s="10" t="s">
        <v>89</v>
      </c>
      <c r="E15" s="11" t="s">
        <v>52</v>
      </c>
      <c r="F15" s="12">
        <v>2001</v>
      </c>
      <c r="G15" s="18" t="s">
        <v>285</v>
      </c>
      <c r="H15" s="17"/>
      <c r="I15" s="17"/>
      <c r="J15" s="53"/>
      <c r="K15" s="17"/>
    </row>
    <row r="16" spans="1:11" ht="24" customHeight="1">
      <c r="A16" s="43">
        <v>10</v>
      </c>
      <c r="B16" s="27">
        <v>10</v>
      </c>
      <c r="C16" s="44">
        <v>1</v>
      </c>
      <c r="D16" s="10" t="s">
        <v>82</v>
      </c>
      <c r="E16" s="11" t="s">
        <v>30</v>
      </c>
      <c r="F16" s="12">
        <v>2001</v>
      </c>
      <c r="G16" s="18" t="s">
        <v>286</v>
      </c>
      <c r="H16" s="17"/>
      <c r="I16" s="17"/>
      <c r="J16" s="53"/>
      <c r="K16" s="17"/>
    </row>
    <row r="17" spans="1:11" ht="24" customHeight="1">
      <c r="A17" s="43">
        <v>11</v>
      </c>
      <c r="B17" s="27">
        <v>11</v>
      </c>
      <c r="C17" s="44">
        <v>2</v>
      </c>
      <c r="D17" s="10" t="s">
        <v>90</v>
      </c>
      <c r="E17" s="11" t="s">
        <v>27</v>
      </c>
      <c r="F17" s="13">
        <v>2001</v>
      </c>
      <c r="G17" s="19" t="s">
        <v>287</v>
      </c>
      <c r="H17" s="17" t="s">
        <v>297</v>
      </c>
      <c r="I17" s="17"/>
      <c r="J17" s="53">
        <v>5</v>
      </c>
      <c r="K17" s="17"/>
    </row>
    <row r="18" spans="1:11" ht="24" customHeight="1">
      <c r="A18" s="43">
        <v>12</v>
      </c>
      <c r="B18" s="27">
        <v>12</v>
      </c>
      <c r="C18" s="44">
        <v>3</v>
      </c>
      <c r="D18" s="10" t="s">
        <v>91</v>
      </c>
      <c r="E18" s="11" t="s">
        <v>26</v>
      </c>
      <c r="F18" s="10">
        <v>2001</v>
      </c>
      <c r="G18" s="18" t="s">
        <v>288</v>
      </c>
      <c r="H18" s="17"/>
      <c r="I18" s="17"/>
      <c r="J18" s="53"/>
      <c r="K18" s="17"/>
    </row>
    <row r="19" spans="1:11" ht="24" customHeight="1">
      <c r="A19" s="43">
        <v>13</v>
      </c>
      <c r="B19" s="27">
        <v>13</v>
      </c>
      <c r="C19" s="44">
        <v>1</v>
      </c>
      <c r="D19" s="10" t="s">
        <v>92</v>
      </c>
      <c r="E19" s="11" t="s">
        <v>25</v>
      </c>
      <c r="F19" s="12">
        <v>2001</v>
      </c>
      <c r="G19" s="18" t="s">
        <v>289</v>
      </c>
      <c r="H19" s="17" t="s">
        <v>282</v>
      </c>
      <c r="I19" s="17" t="s">
        <v>301</v>
      </c>
      <c r="J19" s="53">
        <v>2</v>
      </c>
      <c r="K19" s="17"/>
    </row>
    <row r="20" spans="1:11" ht="24" customHeight="1">
      <c r="A20" s="43">
        <v>14</v>
      </c>
      <c r="B20" s="27">
        <v>14</v>
      </c>
      <c r="C20" s="44">
        <v>2</v>
      </c>
      <c r="D20" s="10" t="s">
        <v>93</v>
      </c>
      <c r="E20" s="11" t="s">
        <v>24</v>
      </c>
      <c r="F20" s="12">
        <v>2001</v>
      </c>
      <c r="G20" s="18" t="s">
        <v>290</v>
      </c>
      <c r="H20" s="17"/>
      <c r="I20" s="17"/>
      <c r="J20" s="53"/>
      <c r="K20" s="17"/>
    </row>
    <row r="21" spans="1:11" ht="24" customHeight="1">
      <c r="A21" s="43">
        <v>15</v>
      </c>
      <c r="B21" s="27">
        <v>15</v>
      </c>
      <c r="C21" s="44">
        <v>3</v>
      </c>
      <c r="D21" s="10" t="s">
        <v>94</v>
      </c>
      <c r="E21" s="11" t="s">
        <v>23</v>
      </c>
      <c r="F21" s="12">
        <v>2001</v>
      </c>
      <c r="G21" s="18" t="s">
        <v>281</v>
      </c>
      <c r="H21" s="17" t="s">
        <v>297</v>
      </c>
      <c r="I21" s="17"/>
      <c r="J21" s="53">
        <v>5</v>
      </c>
      <c r="K21" s="17"/>
    </row>
    <row r="22" spans="1:11" ht="24" customHeight="1">
      <c r="A22" s="43">
        <v>16</v>
      </c>
      <c r="B22" s="27">
        <v>16</v>
      </c>
      <c r="C22" s="44">
        <v>1</v>
      </c>
      <c r="D22" s="10" t="s">
        <v>95</v>
      </c>
      <c r="E22" s="11" t="s">
        <v>22</v>
      </c>
      <c r="F22" s="12">
        <v>2001</v>
      </c>
      <c r="G22" s="18" t="s">
        <v>291</v>
      </c>
      <c r="H22" s="17" t="s">
        <v>292</v>
      </c>
      <c r="I22" s="17"/>
      <c r="J22" s="53">
        <v>9</v>
      </c>
      <c r="K22" s="17"/>
    </row>
    <row r="23" spans="1:11" ht="24" customHeight="1">
      <c r="A23" s="43">
        <v>17</v>
      </c>
      <c r="B23" s="27">
        <v>17</v>
      </c>
      <c r="C23" s="44">
        <v>2</v>
      </c>
      <c r="D23" s="10" t="s">
        <v>96</v>
      </c>
      <c r="E23" s="11" t="s">
        <v>63</v>
      </c>
      <c r="F23" s="12">
        <v>2001</v>
      </c>
      <c r="G23" s="18" t="s">
        <v>292</v>
      </c>
      <c r="H23" s="17"/>
      <c r="I23" s="17"/>
      <c r="J23" s="53"/>
      <c r="K23" s="17"/>
    </row>
    <row r="24" spans="1:11" ht="24" customHeight="1">
      <c r="A24" s="43">
        <v>18</v>
      </c>
      <c r="B24" s="27">
        <v>18</v>
      </c>
      <c r="C24" s="44">
        <v>3</v>
      </c>
      <c r="D24" s="10" t="s">
        <v>97</v>
      </c>
      <c r="E24" s="11" t="s">
        <v>21</v>
      </c>
      <c r="F24" s="12">
        <v>2001</v>
      </c>
      <c r="G24" s="18" t="s">
        <v>293</v>
      </c>
      <c r="H24" s="17" t="s">
        <v>298</v>
      </c>
      <c r="I24" s="17" t="s">
        <v>302</v>
      </c>
      <c r="J24" s="53">
        <v>1</v>
      </c>
      <c r="K24" s="17"/>
    </row>
    <row r="25" spans="1:11" ht="24" customHeight="1">
      <c r="A25" s="43">
        <v>19</v>
      </c>
      <c r="B25" s="27">
        <v>19</v>
      </c>
      <c r="C25" s="44">
        <v>1</v>
      </c>
      <c r="D25" s="10" t="s">
        <v>98</v>
      </c>
      <c r="E25" s="11" t="s">
        <v>20</v>
      </c>
      <c r="F25" s="12">
        <v>2002</v>
      </c>
      <c r="G25" s="18" t="s">
        <v>291</v>
      </c>
      <c r="H25" s="17" t="s">
        <v>299</v>
      </c>
      <c r="I25" s="17"/>
      <c r="J25" s="53">
        <v>4</v>
      </c>
      <c r="K25" s="17"/>
    </row>
    <row r="26" spans="1:11" ht="24" customHeight="1">
      <c r="A26" s="43">
        <v>20</v>
      </c>
      <c r="B26" s="27">
        <v>20</v>
      </c>
      <c r="C26" s="44">
        <v>2</v>
      </c>
      <c r="D26" s="10" t="s">
        <v>99</v>
      </c>
      <c r="E26" s="11" t="s">
        <v>28</v>
      </c>
      <c r="F26" s="12">
        <v>2001</v>
      </c>
      <c r="G26" s="18" t="s">
        <v>294</v>
      </c>
      <c r="H26" s="17"/>
      <c r="I26" s="17"/>
      <c r="J26" s="53"/>
      <c r="K26" s="17"/>
    </row>
    <row r="27" spans="1:11" ht="24" customHeight="1">
      <c r="A27" s="43">
        <v>21</v>
      </c>
      <c r="B27" s="27">
        <v>1</v>
      </c>
      <c r="C27" s="44">
        <v>3</v>
      </c>
      <c r="D27" s="10" t="s">
        <v>100</v>
      </c>
      <c r="E27" s="11" t="s">
        <v>23</v>
      </c>
      <c r="F27" s="12">
        <v>2001</v>
      </c>
      <c r="G27" s="2"/>
      <c r="H27" s="5"/>
      <c r="I27" s="5"/>
      <c r="J27" s="53"/>
      <c r="K27" s="5"/>
    </row>
    <row r="28" spans="1:11" ht="28.5" customHeight="1">
      <c r="A28" s="4"/>
      <c r="B28" s="46"/>
      <c r="C28" s="47"/>
      <c r="D28" s="48"/>
      <c r="E28" s="101" t="s">
        <v>78</v>
      </c>
      <c r="F28" s="101"/>
      <c r="G28" s="101"/>
      <c r="H28" s="101"/>
      <c r="I28" s="101"/>
      <c r="J28" s="101"/>
      <c r="K28" s="101"/>
    </row>
    <row r="29" spans="1:11" s="29" customFormat="1" ht="28.5" customHeight="1">
      <c r="A29" s="108" t="s">
        <v>384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ht="92.25" customHeight="1">
      <c r="A30" s="97" t="s">
        <v>383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</sheetData>
  <mergeCells count="12">
    <mergeCell ref="A1:K1"/>
    <mergeCell ref="A3:K3"/>
    <mergeCell ref="E28:K28"/>
    <mergeCell ref="A2:K2"/>
    <mergeCell ref="A5:A6"/>
    <mergeCell ref="D5:D6"/>
    <mergeCell ref="G5:I5"/>
    <mergeCell ref="B5:B6"/>
    <mergeCell ref="C5:C6"/>
    <mergeCell ref="E5:E6"/>
    <mergeCell ref="A29:K29"/>
    <mergeCell ref="A30:K30"/>
  </mergeCells>
  <printOptions/>
  <pageMargins left="0.2" right="0.2" top="0.53" bottom="0.55" header="0.25" footer="0.25"/>
  <pageSetup horizontalDpi="240" verticalDpi="2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0"/>
  <sheetViews>
    <sheetView workbookViewId="0" topLeftCell="A7">
      <selection activeCell="D17" sqref="D17"/>
    </sheetView>
  </sheetViews>
  <sheetFormatPr defaultColWidth="8.796875" defaultRowHeight="15"/>
  <cols>
    <col min="1" max="1" width="3.3984375" style="6" customWidth="1"/>
    <col min="2" max="2" width="4.5" style="28" customWidth="1"/>
    <col min="3" max="3" width="5.69921875" style="24" customWidth="1"/>
    <col min="4" max="4" width="25" style="6" customWidth="1"/>
    <col min="5" max="5" width="13.09765625" style="6" customWidth="1"/>
    <col min="6" max="6" width="7" style="6" customWidth="1"/>
    <col min="7" max="7" width="7" style="39" customWidth="1"/>
    <col min="8" max="8" width="10.59765625" style="57" customWidth="1"/>
    <col min="9" max="9" width="6.19921875" style="6" customWidth="1"/>
    <col min="10" max="10" width="11.3984375" style="6" customWidth="1"/>
    <col min="11" max="16384" width="9" style="6" customWidth="1"/>
  </cols>
  <sheetData>
    <row r="1" spans="1:10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8.75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7"/>
      <c r="B4" s="25"/>
      <c r="C4" s="22"/>
      <c r="D4" s="7"/>
      <c r="E4" s="7"/>
      <c r="F4" s="7"/>
      <c r="G4" s="35"/>
      <c r="H4" s="7"/>
      <c r="I4" s="7"/>
      <c r="J4" s="7"/>
    </row>
    <row r="5" spans="1:10" ht="15.75">
      <c r="A5" s="104" t="s">
        <v>32</v>
      </c>
      <c r="B5" s="105" t="s">
        <v>70</v>
      </c>
      <c r="C5" s="106" t="s">
        <v>15</v>
      </c>
      <c r="D5" s="104" t="s">
        <v>33</v>
      </c>
      <c r="E5" s="104" t="s">
        <v>34</v>
      </c>
      <c r="F5" s="14" t="s">
        <v>75</v>
      </c>
      <c r="G5" s="14" t="s">
        <v>123</v>
      </c>
      <c r="H5" s="14" t="s">
        <v>124</v>
      </c>
      <c r="I5" s="14" t="s">
        <v>71</v>
      </c>
      <c r="J5" s="14" t="s">
        <v>39</v>
      </c>
    </row>
    <row r="6" spans="1:10" ht="15.75">
      <c r="A6" s="110"/>
      <c r="B6" s="110"/>
      <c r="C6" s="109"/>
      <c r="D6" s="110"/>
      <c r="E6" s="110"/>
      <c r="F6" s="40" t="s">
        <v>76</v>
      </c>
      <c r="G6" s="40"/>
      <c r="H6" s="40" t="s">
        <v>125</v>
      </c>
      <c r="I6" s="40" t="s">
        <v>72</v>
      </c>
      <c r="J6" s="40"/>
    </row>
    <row r="7" spans="1:10" ht="24" customHeight="1">
      <c r="A7" s="43">
        <v>1</v>
      </c>
      <c r="B7" s="27">
        <v>1</v>
      </c>
      <c r="C7" s="44">
        <v>1</v>
      </c>
      <c r="D7" s="10" t="s">
        <v>102</v>
      </c>
      <c r="E7" s="11" t="s">
        <v>16</v>
      </c>
      <c r="F7" s="12">
        <v>2003</v>
      </c>
      <c r="G7" s="37" t="s">
        <v>58</v>
      </c>
      <c r="H7" s="62" t="s">
        <v>349</v>
      </c>
      <c r="I7" s="53">
        <v>3</v>
      </c>
      <c r="J7" s="17"/>
    </row>
    <row r="8" spans="1:10" ht="24" customHeight="1">
      <c r="A8" s="43">
        <v>2</v>
      </c>
      <c r="B8" s="27">
        <v>2</v>
      </c>
      <c r="C8" s="44">
        <v>2</v>
      </c>
      <c r="D8" s="10" t="s">
        <v>103</v>
      </c>
      <c r="E8" s="11" t="s">
        <v>17</v>
      </c>
      <c r="F8" s="13">
        <v>2002</v>
      </c>
      <c r="G8" s="37">
        <v>7</v>
      </c>
      <c r="H8" s="62" t="s">
        <v>355</v>
      </c>
      <c r="I8" s="53">
        <v>4</v>
      </c>
      <c r="J8" s="17"/>
    </row>
    <row r="9" spans="1:10" ht="24" customHeight="1">
      <c r="A9" s="43">
        <v>3</v>
      </c>
      <c r="B9" s="27">
        <v>3</v>
      </c>
      <c r="C9" s="44">
        <v>3</v>
      </c>
      <c r="D9" s="10" t="s">
        <v>104</v>
      </c>
      <c r="E9" s="11" t="s">
        <v>42</v>
      </c>
      <c r="F9" s="12">
        <v>2001</v>
      </c>
      <c r="G9" s="37" t="s">
        <v>55</v>
      </c>
      <c r="H9" s="62" t="s">
        <v>350</v>
      </c>
      <c r="I9" s="53"/>
      <c r="J9" s="17"/>
    </row>
    <row r="10" spans="1:10" ht="24" customHeight="1">
      <c r="A10" s="43">
        <v>4</v>
      </c>
      <c r="B10" s="27">
        <v>4</v>
      </c>
      <c r="C10" s="44">
        <v>1</v>
      </c>
      <c r="D10" s="10" t="s">
        <v>59</v>
      </c>
      <c r="E10" s="11" t="s">
        <v>69</v>
      </c>
      <c r="F10" s="12">
        <v>2001</v>
      </c>
      <c r="G10" s="37" t="s">
        <v>43</v>
      </c>
      <c r="H10" s="62" t="s">
        <v>351</v>
      </c>
      <c r="I10" s="53"/>
      <c r="J10" s="17"/>
    </row>
    <row r="11" spans="1:10" ht="24" customHeight="1">
      <c r="A11" s="43">
        <v>5</v>
      </c>
      <c r="B11" s="27">
        <v>5</v>
      </c>
      <c r="C11" s="44">
        <v>2</v>
      </c>
      <c r="D11" s="10" t="s">
        <v>105</v>
      </c>
      <c r="E11" s="11" t="s">
        <v>68</v>
      </c>
      <c r="F11" s="12">
        <v>2002</v>
      </c>
      <c r="G11" s="37"/>
      <c r="H11" s="62" t="s">
        <v>352</v>
      </c>
      <c r="I11" s="53">
        <v>9</v>
      </c>
      <c r="J11" s="17"/>
    </row>
    <row r="12" spans="1:10" ht="24" customHeight="1">
      <c r="A12" s="43">
        <v>6</v>
      </c>
      <c r="B12" s="27">
        <v>6</v>
      </c>
      <c r="C12" s="44">
        <v>3</v>
      </c>
      <c r="D12" s="10" t="s">
        <v>106</v>
      </c>
      <c r="E12" s="11" t="s">
        <v>18</v>
      </c>
      <c r="F12" s="12">
        <v>2001</v>
      </c>
      <c r="G12" s="37" t="s">
        <v>47</v>
      </c>
      <c r="H12" s="57" t="s">
        <v>356</v>
      </c>
      <c r="I12" s="53"/>
      <c r="J12" s="17"/>
    </row>
    <row r="13" spans="1:10" ht="24" customHeight="1">
      <c r="A13" s="43">
        <v>7</v>
      </c>
      <c r="B13" s="27">
        <v>7</v>
      </c>
      <c r="C13" s="44">
        <v>1</v>
      </c>
      <c r="D13" s="10" t="s">
        <v>107</v>
      </c>
      <c r="E13" s="11" t="s">
        <v>19</v>
      </c>
      <c r="F13" s="12">
        <v>2002</v>
      </c>
      <c r="G13" s="37" t="s">
        <v>108</v>
      </c>
      <c r="H13" s="62" t="s">
        <v>353</v>
      </c>
      <c r="I13" s="53"/>
      <c r="J13" s="17"/>
    </row>
    <row r="14" spans="1:10" ht="24" customHeight="1">
      <c r="A14" s="43">
        <v>8</v>
      </c>
      <c r="B14" s="27">
        <v>8</v>
      </c>
      <c r="C14" s="44">
        <v>2</v>
      </c>
      <c r="D14" s="10" t="s">
        <v>109</v>
      </c>
      <c r="E14" s="11" t="s">
        <v>50</v>
      </c>
      <c r="F14" s="12">
        <v>2001</v>
      </c>
      <c r="G14" s="37" t="s">
        <v>47</v>
      </c>
      <c r="H14" s="62" t="s">
        <v>354</v>
      </c>
      <c r="I14" s="53">
        <v>1</v>
      </c>
      <c r="J14" s="17"/>
    </row>
    <row r="15" spans="1:10" ht="24" customHeight="1">
      <c r="A15" s="43">
        <v>9</v>
      </c>
      <c r="B15" s="27">
        <v>9</v>
      </c>
      <c r="C15" s="44">
        <v>3</v>
      </c>
      <c r="D15" s="10" t="s">
        <v>110</v>
      </c>
      <c r="E15" s="11" t="s">
        <v>52</v>
      </c>
      <c r="F15" s="12">
        <v>2003</v>
      </c>
      <c r="G15" s="37" t="s">
        <v>111</v>
      </c>
      <c r="H15" s="62" t="s">
        <v>358</v>
      </c>
      <c r="I15" s="53">
        <v>8</v>
      </c>
      <c r="J15" s="17"/>
    </row>
    <row r="16" spans="1:10" ht="24" customHeight="1">
      <c r="A16" s="43">
        <v>10</v>
      </c>
      <c r="B16" s="27">
        <v>10</v>
      </c>
      <c r="C16" s="44">
        <v>1</v>
      </c>
      <c r="D16" s="10" t="s">
        <v>112</v>
      </c>
      <c r="E16" s="11" t="s">
        <v>30</v>
      </c>
      <c r="F16" s="12">
        <v>2001</v>
      </c>
      <c r="G16" s="37"/>
      <c r="H16" s="62" t="s">
        <v>357</v>
      </c>
      <c r="I16" s="53"/>
      <c r="J16" s="17"/>
    </row>
    <row r="17" spans="1:10" ht="24" customHeight="1">
      <c r="A17" s="43">
        <v>11</v>
      </c>
      <c r="B17" s="27">
        <v>11</v>
      </c>
      <c r="C17" s="44">
        <v>2</v>
      </c>
      <c r="D17" s="10" t="s">
        <v>113</v>
      </c>
      <c r="E17" s="11" t="s">
        <v>27</v>
      </c>
      <c r="F17" s="13">
        <v>2001</v>
      </c>
      <c r="G17" s="38" t="s">
        <v>55</v>
      </c>
      <c r="H17" s="62" t="s">
        <v>359</v>
      </c>
      <c r="I17" s="53">
        <v>2</v>
      </c>
      <c r="J17" s="17"/>
    </row>
    <row r="18" spans="1:10" ht="24" customHeight="1">
      <c r="A18" s="43">
        <v>12</v>
      </c>
      <c r="B18" s="27">
        <v>12</v>
      </c>
      <c r="C18" s="44">
        <v>3</v>
      </c>
      <c r="D18" s="10" t="s">
        <v>114</v>
      </c>
      <c r="E18" s="11" t="s">
        <v>26</v>
      </c>
      <c r="F18" s="12">
        <v>2001</v>
      </c>
      <c r="G18" s="37" t="s">
        <v>55</v>
      </c>
      <c r="H18" s="62" t="s">
        <v>360</v>
      </c>
      <c r="I18" s="53">
        <v>7</v>
      </c>
      <c r="J18" s="17"/>
    </row>
    <row r="19" spans="1:10" ht="24" customHeight="1">
      <c r="A19" s="43">
        <v>13</v>
      </c>
      <c r="B19" s="27">
        <v>13</v>
      </c>
      <c r="C19" s="44">
        <v>1</v>
      </c>
      <c r="D19" s="10" t="s">
        <v>115</v>
      </c>
      <c r="E19" s="11" t="s">
        <v>25</v>
      </c>
      <c r="F19" s="12">
        <v>2001</v>
      </c>
      <c r="G19" s="37" t="s">
        <v>43</v>
      </c>
      <c r="H19" s="62" t="s">
        <v>361</v>
      </c>
      <c r="I19" s="53"/>
      <c r="J19" s="17"/>
    </row>
    <row r="20" spans="1:10" ht="24" customHeight="1">
      <c r="A20" s="43">
        <v>14</v>
      </c>
      <c r="B20" s="27">
        <v>14</v>
      </c>
      <c r="C20" s="44">
        <v>2</v>
      </c>
      <c r="D20" s="10" t="s">
        <v>116</v>
      </c>
      <c r="E20" s="11" t="s">
        <v>24</v>
      </c>
      <c r="F20" s="12">
        <v>2001</v>
      </c>
      <c r="G20" s="37" t="s">
        <v>47</v>
      </c>
      <c r="H20" s="62" t="s">
        <v>362</v>
      </c>
      <c r="I20" s="53"/>
      <c r="J20" s="17"/>
    </row>
    <row r="21" spans="1:10" ht="24" customHeight="1">
      <c r="A21" s="43">
        <v>15</v>
      </c>
      <c r="B21" s="27">
        <v>15</v>
      </c>
      <c r="C21" s="44">
        <v>3</v>
      </c>
      <c r="D21" s="10" t="s">
        <v>117</v>
      </c>
      <c r="E21" s="11" t="s">
        <v>23</v>
      </c>
      <c r="F21" s="12">
        <v>2001</v>
      </c>
      <c r="G21" s="37" t="s">
        <v>55</v>
      </c>
      <c r="H21" s="62" t="s">
        <v>363</v>
      </c>
      <c r="I21" s="53">
        <v>5</v>
      </c>
      <c r="J21" s="17"/>
    </row>
    <row r="22" spans="1:10" ht="24" customHeight="1">
      <c r="A22" s="43">
        <v>16</v>
      </c>
      <c r="B22" s="27">
        <v>16</v>
      </c>
      <c r="C22" s="44">
        <v>1</v>
      </c>
      <c r="D22" s="10" t="s">
        <v>118</v>
      </c>
      <c r="E22" s="11" t="s">
        <v>22</v>
      </c>
      <c r="F22" s="12">
        <v>2001</v>
      </c>
      <c r="G22" s="37" t="s">
        <v>61</v>
      </c>
      <c r="H22" s="62" t="s">
        <v>364</v>
      </c>
      <c r="I22" s="53"/>
      <c r="J22" s="17"/>
    </row>
    <row r="23" spans="1:10" ht="24" customHeight="1">
      <c r="A23" s="43">
        <v>17</v>
      </c>
      <c r="B23" s="27">
        <v>17</v>
      </c>
      <c r="C23" s="44">
        <v>2</v>
      </c>
      <c r="D23" s="10" t="s">
        <v>119</v>
      </c>
      <c r="E23" s="11" t="s">
        <v>63</v>
      </c>
      <c r="F23" s="12">
        <v>2003</v>
      </c>
      <c r="G23" s="37" t="s">
        <v>58</v>
      </c>
      <c r="H23" s="57" t="s">
        <v>368</v>
      </c>
      <c r="I23" s="53"/>
      <c r="J23" s="17"/>
    </row>
    <row r="24" spans="1:10" ht="24" customHeight="1">
      <c r="A24" s="43">
        <v>18</v>
      </c>
      <c r="B24" s="27">
        <v>18</v>
      </c>
      <c r="C24" s="44">
        <v>3</v>
      </c>
      <c r="D24" s="10" t="s">
        <v>120</v>
      </c>
      <c r="E24" s="11" t="s">
        <v>21</v>
      </c>
      <c r="F24" s="12">
        <v>2001</v>
      </c>
      <c r="G24" s="37" t="s">
        <v>43</v>
      </c>
      <c r="H24" s="62" t="s">
        <v>365</v>
      </c>
      <c r="I24" s="53"/>
      <c r="J24" s="17"/>
    </row>
    <row r="25" spans="1:10" ht="24" customHeight="1">
      <c r="A25" s="43">
        <v>19</v>
      </c>
      <c r="B25" s="27">
        <v>19</v>
      </c>
      <c r="C25" s="44">
        <v>1</v>
      </c>
      <c r="D25" s="10" t="s">
        <v>121</v>
      </c>
      <c r="E25" s="11" t="s">
        <v>20</v>
      </c>
      <c r="F25" s="12">
        <v>2001</v>
      </c>
      <c r="G25" s="37" t="s">
        <v>43</v>
      </c>
      <c r="H25" s="62" t="s">
        <v>366</v>
      </c>
      <c r="I25" s="53">
        <v>6</v>
      </c>
      <c r="J25" s="17"/>
    </row>
    <row r="26" spans="1:10" ht="24" customHeight="1">
      <c r="A26" s="43">
        <v>20</v>
      </c>
      <c r="B26" s="27">
        <v>20</v>
      </c>
      <c r="C26" s="44">
        <v>2</v>
      </c>
      <c r="D26" s="10" t="s">
        <v>122</v>
      </c>
      <c r="E26" s="11" t="s">
        <v>28</v>
      </c>
      <c r="F26" s="12">
        <v>2002</v>
      </c>
      <c r="G26" s="37" t="s">
        <v>108</v>
      </c>
      <c r="H26" s="62" t="s">
        <v>367</v>
      </c>
      <c r="I26" s="53"/>
      <c r="J26" s="17"/>
    </row>
    <row r="27" spans="1:10" ht="28.5" customHeight="1">
      <c r="A27" s="4"/>
      <c r="B27" s="46"/>
      <c r="C27" s="47"/>
      <c r="D27" s="48"/>
      <c r="E27" s="112" t="s">
        <v>78</v>
      </c>
      <c r="F27" s="112"/>
      <c r="G27" s="112"/>
      <c r="H27" s="112"/>
      <c r="I27" s="112"/>
      <c r="J27" s="112"/>
    </row>
    <row r="28" spans="1:11" s="29" customFormat="1" ht="21.75" customHeight="1">
      <c r="A28" s="108" t="s">
        <v>384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ht="63.75" customHeight="1">
      <c r="A29" s="97" t="s">
        <v>383</v>
      </c>
      <c r="B29" s="97"/>
      <c r="C29" s="97"/>
      <c r="D29" s="97"/>
      <c r="E29" s="97"/>
      <c r="F29" s="97"/>
      <c r="G29" s="97"/>
      <c r="H29" s="97"/>
      <c r="I29" s="97"/>
      <c r="J29" s="97"/>
      <c r="K29" s="93"/>
    </row>
    <row r="30" spans="1:10" ht="105.75" customHeight="1">
      <c r="A30" s="1"/>
      <c r="B30" s="26"/>
      <c r="C30" s="23"/>
      <c r="D30" s="8"/>
      <c r="E30" s="8"/>
      <c r="F30" s="9"/>
      <c r="G30" s="8"/>
      <c r="H30" s="1"/>
      <c r="I30" s="1"/>
      <c r="J30" s="1"/>
    </row>
  </sheetData>
  <mergeCells count="11">
    <mergeCell ref="A1:J1"/>
    <mergeCell ref="A3:J3"/>
    <mergeCell ref="E27:J27"/>
    <mergeCell ref="A2:J2"/>
    <mergeCell ref="A5:A6"/>
    <mergeCell ref="D5:D6"/>
    <mergeCell ref="B5:B6"/>
    <mergeCell ref="A28:K28"/>
    <mergeCell ref="C5:C6"/>
    <mergeCell ref="E5:E6"/>
    <mergeCell ref="A29:J29"/>
  </mergeCells>
  <printOptions/>
  <pageMargins left="0.2" right="0.2" top="0.78" bottom="0.55" header="0.25" footer="0.25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workbookViewId="0" topLeftCell="A9">
      <selection activeCell="D10" sqref="D10"/>
    </sheetView>
  </sheetViews>
  <sheetFormatPr defaultColWidth="8.796875" defaultRowHeight="15"/>
  <cols>
    <col min="1" max="1" width="3.3984375" style="6" customWidth="1"/>
    <col min="2" max="2" width="4.5" style="28" customWidth="1"/>
    <col min="3" max="3" width="5.69921875" style="24" customWidth="1"/>
    <col min="4" max="4" width="25" style="6" customWidth="1"/>
    <col min="5" max="5" width="13.09765625" style="6" customWidth="1"/>
    <col min="6" max="6" width="7" style="6" customWidth="1"/>
    <col min="7" max="7" width="7" style="39" customWidth="1"/>
    <col min="8" max="8" width="10.59765625" style="57" customWidth="1"/>
    <col min="9" max="9" width="6.19921875" style="6" customWidth="1"/>
    <col min="10" max="10" width="11.3984375" style="6" customWidth="1"/>
    <col min="11" max="16384" width="9" style="6" customWidth="1"/>
  </cols>
  <sheetData>
    <row r="1" spans="1:10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8.75">
      <c r="A3" s="100" t="s">
        <v>126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7"/>
      <c r="B4" s="25"/>
      <c r="C4" s="22"/>
      <c r="D4" s="7"/>
      <c r="E4" s="7"/>
      <c r="F4" s="7"/>
      <c r="G4" s="35"/>
      <c r="H4" s="7"/>
      <c r="I4" s="7"/>
      <c r="J4" s="7"/>
    </row>
    <row r="5" spans="1:10" ht="15.75">
      <c r="A5" s="104" t="s">
        <v>32</v>
      </c>
      <c r="B5" s="105" t="s">
        <v>70</v>
      </c>
      <c r="C5" s="106" t="s">
        <v>15</v>
      </c>
      <c r="D5" s="104" t="s">
        <v>33</v>
      </c>
      <c r="E5" s="104" t="s">
        <v>34</v>
      </c>
      <c r="F5" s="14" t="s">
        <v>75</v>
      </c>
      <c r="G5" s="14" t="s">
        <v>123</v>
      </c>
      <c r="H5" s="14" t="s">
        <v>124</v>
      </c>
      <c r="I5" s="14" t="s">
        <v>71</v>
      </c>
      <c r="J5" s="14" t="s">
        <v>39</v>
      </c>
    </row>
    <row r="6" spans="1:10" ht="15.75">
      <c r="A6" s="110"/>
      <c r="B6" s="110"/>
      <c r="C6" s="109"/>
      <c r="D6" s="110"/>
      <c r="E6" s="110"/>
      <c r="F6" s="40" t="s">
        <v>76</v>
      </c>
      <c r="G6" s="36"/>
      <c r="H6" s="40" t="s">
        <v>125</v>
      </c>
      <c r="I6" s="40" t="s">
        <v>72</v>
      </c>
      <c r="J6" s="40"/>
    </row>
    <row r="7" spans="1:10" ht="24" customHeight="1">
      <c r="A7" s="43">
        <v>1</v>
      </c>
      <c r="B7" s="27">
        <v>1</v>
      </c>
      <c r="C7" s="44">
        <v>1</v>
      </c>
      <c r="D7" s="10" t="s">
        <v>127</v>
      </c>
      <c r="E7" s="11" t="s">
        <v>16</v>
      </c>
      <c r="F7" s="12">
        <v>2000</v>
      </c>
      <c r="G7" s="37" t="s">
        <v>43</v>
      </c>
      <c r="H7" s="62" t="s">
        <v>330</v>
      </c>
      <c r="I7" s="53"/>
      <c r="J7" s="17"/>
    </row>
    <row r="8" spans="1:10" ht="24" customHeight="1">
      <c r="A8" s="43">
        <v>2</v>
      </c>
      <c r="B8" s="27">
        <v>2</v>
      </c>
      <c r="C8" s="44">
        <v>2</v>
      </c>
      <c r="D8" s="10" t="s">
        <v>128</v>
      </c>
      <c r="E8" s="11" t="s">
        <v>17</v>
      </c>
      <c r="F8" s="13">
        <v>2001</v>
      </c>
      <c r="G8" s="37">
        <v>9</v>
      </c>
      <c r="H8" s="62" t="s">
        <v>331</v>
      </c>
      <c r="I8" s="53">
        <v>6</v>
      </c>
      <c r="J8" s="17"/>
    </row>
    <row r="9" spans="1:10" ht="24" customHeight="1">
      <c r="A9" s="43">
        <v>3</v>
      </c>
      <c r="B9" s="27">
        <v>3</v>
      </c>
      <c r="C9" s="44">
        <v>3</v>
      </c>
      <c r="D9" s="10" t="s">
        <v>129</v>
      </c>
      <c r="E9" s="11" t="s">
        <v>42</v>
      </c>
      <c r="F9" s="12">
        <v>2001</v>
      </c>
      <c r="G9" s="37" t="s">
        <v>55</v>
      </c>
      <c r="H9" s="62" t="s">
        <v>332</v>
      </c>
      <c r="I9" s="53"/>
      <c r="J9" s="17"/>
    </row>
    <row r="10" spans="1:10" ht="24" customHeight="1">
      <c r="A10" s="43">
        <v>4</v>
      </c>
      <c r="B10" s="27">
        <v>4</v>
      </c>
      <c r="C10" s="44">
        <v>1</v>
      </c>
      <c r="D10" s="10" t="s">
        <v>130</v>
      </c>
      <c r="E10" s="11" t="s">
        <v>69</v>
      </c>
      <c r="F10" s="12">
        <v>2002</v>
      </c>
      <c r="G10" s="37" t="s">
        <v>108</v>
      </c>
      <c r="H10" s="62" t="s">
        <v>333</v>
      </c>
      <c r="I10" s="53">
        <v>3</v>
      </c>
      <c r="J10" s="17"/>
    </row>
    <row r="11" spans="1:10" ht="24" customHeight="1">
      <c r="A11" s="43">
        <v>5</v>
      </c>
      <c r="B11" s="27">
        <v>5</v>
      </c>
      <c r="C11" s="44">
        <v>2</v>
      </c>
      <c r="D11" s="10" t="s">
        <v>131</v>
      </c>
      <c r="E11" s="11" t="s">
        <v>68</v>
      </c>
      <c r="F11" s="12">
        <v>2001</v>
      </c>
      <c r="G11" s="37"/>
      <c r="H11" s="62" t="s">
        <v>334</v>
      </c>
      <c r="I11" s="53"/>
      <c r="J11" s="17"/>
    </row>
    <row r="12" spans="1:10" ht="24" customHeight="1">
      <c r="A12" s="43">
        <v>6</v>
      </c>
      <c r="B12" s="27">
        <v>6</v>
      </c>
      <c r="C12" s="44">
        <v>3</v>
      </c>
      <c r="D12" s="10" t="s">
        <v>132</v>
      </c>
      <c r="E12" s="11" t="s">
        <v>18</v>
      </c>
      <c r="F12" s="12">
        <v>2001</v>
      </c>
      <c r="G12" s="37" t="s">
        <v>55</v>
      </c>
      <c r="H12" s="62" t="s">
        <v>335</v>
      </c>
      <c r="I12" s="53">
        <v>5</v>
      </c>
      <c r="J12" s="17"/>
    </row>
    <row r="13" spans="1:10" ht="24" customHeight="1">
      <c r="A13" s="43">
        <v>7</v>
      </c>
      <c r="B13" s="27">
        <v>7</v>
      </c>
      <c r="C13" s="44">
        <v>1</v>
      </c>
      <c r="D13" s="10" t="s">
        <v>133</v>
      </c>
      <c r="E13" s="11" t="s">
        <v>19</v>
      </c>
      <c r="F13" s="12">
        <v>2001</v>
      </c>
      <c r="G13" s="37" t="s">
        <v>43</v>
      </c>
      <c r="H13" s="62" t="s">
        <v>336</v>
      </c>
      <c r="I13" s="53">
        <v>7</v>
      </c>
      <c r="J13" s="17"/>
    </row>
    <row r="14" spans="1:10" ht="24" customHeight="1">
      <c r="A14" s="43">
        <v>8</v>
      </c>
      <c r="B14" s="27">
        <v>8</v>
      </c>
      <c r="C14" s="44">
        <v>2</v>
      </c>
      <c r="D14" s="10" t="s">
        <v>134</v>
      </c>
      <c r="E14" s="11" t="s">
        <v>50</v>
      </c>
      <c r="F14" s="12">
        <v>2001</v>
      </c>
      <c r="G14" s="37" t="s">
        <v>55</v>
      </c>
      <c r="H14" s="62" t="s">
        <v>337</v>
      </c>
      <c r="I14" s="53">
        <v>2</v>
      </c>
      <c r="J14" s="17"/>
    </row>
    <row r="15" spans="1:10" ht="24" customHeight="1">
      <c r="A15" s="43">
        <v>9</v>
      </c>
      <c r="B15" s="27">
        <v>9</v>
      </c>
      <c r="C15" s="44">
        <v>3</v>
      </c>
      <c r="D15" s="10" t="s">
        <v>135</v>
      </c>
      <c r="E15" s="11" t="s">
        <v>52</v>
      </c>
      <c r="F15" s="12">
        <v>2002</v>
      </c>
      <c r="G15" s="37">
        <v>8</v>
      </c>
      <c r="H15" s="62" t="s">
        <v>338</v>
      </c>
      <c r="I15" s="53"/>
      <c r="J15" s="17"/>
    </row>
    <row r="16" spans="1:10" ht="24" customHeight="1">
      <c r="A16" s="43">
        <v>10</v>
      </c>
      <c r="B16" s="27">
        <v>10</v>
      </c>
      <c r="C16" s="44">
        <v>1</v>
      </c>
      <c r="D16" s="10" t="s">
        <v>136</v>
      </c>
      <c r="E16" s="11" t="s">
        <v>30</v>
      </c>
      <c r="F16" s="12">
        <v>2001</v>
      </c>
      <c r="G16" s="37"/>
      <c r="H16" s="62" t="s">
        <v>339</v>
      </c>
      <c r="I16" s="53">
        <v>8</v>
      </c>
      <c r="J16" s="17"/>
    </row>
    <row r="17" spans="1:10" ht="24" customHeight="1">
      <c r="A17" s="43">
        <v>11</v>
      </c>
      <c r="B17" s="27">
        <v>11</v>
      </c>
      <c r="C17" s="44">
        <v>2</v>
      </c>
      <c r="D17" s="10" t="s">
        <v>137</v>
      </c>
      <c r="E17" s="11" t="s">
        <v>27</v>
      </c>
      <c r="F17" s="13">
        <v>2001</v>
      </c>
      <c r="G17" s="38" t="s">
        <v>43</v>
      </c>
      <c r="H17" s="62" t="s">
        <v>340</v>
      </c>
      <c r="I17" s="53">
        <v>1</v>
      </c>
      <c r="J17" s="17"/>
    </row>
    <row r="18" spans="1:10" ht="24" customHeight="1">
      <c r="A18" s="43">
        <v>12</v>
      </c>
      <c r="B18" s="27">
        <v>12</v>
      </c>
      <c r="C18" s="44">
        <v>3</v>
      </c>
      <c r="D18" s="10" t="s">
        <v>138</v>
      </c>
      <c r="E18" s="11" t="s">
        <v>26</v>
      </c>
      <c r="F18" s="12">
        <v>2002</v>
      </c>
      <c r="G18" s="37" t="s">
        <v>108</v>
      </c>
      <c r="H18" s="62" t="s">
        <v>341</v>
      </c>
      <c r="I18" s="53">
        <v>9</v>
      </c>
      <c r="J18" s="17"/>
    </row>
    <row r="19" spans="1:10" ht="24" customHeight="1">
      <c r="A19" s="43">
        <v>13</v>
      </c>
      <c r="B19" s="27">
        <v>13</v>
      </c>
      <c r="C19" s="44">
        <v>1</v>
      </c>
      <c r="D19" s="10" t="s">
        <v>139</v>
      </c>
      <c r="E19" s="11" t="s">
        <v>25</v>
      </c>
      <c r="F19" s="12">
        <v>2001</v>
      </c>
      <c r="G19" s="37" t="s">
        <v>47</v>
      </c>
      <c r="H19" s="62" t="s">
        <v>342</v>
      </c>
      <c r="I19" s="53"/>
      <c r="J19" s="17"/>
    </row>
    <row r="20" spans="1:10" ht="24" customHeight="1">
      <c r="A20" s="43">
        <v>14</v>
      </c>
      <c r="B20" s="27">
        <v>14</v>
      </c>
      <c r="C20" s="44">
        <v>2</v>
      </c>
      <c r="D20" s="10" t="s">
        <v>140</v>
      </c>
      <c r="E20" s="11" t="s">
        <v>24</v>
      </c>
      <c r="F20" s="12">
        <v>2001</v>
      </c>
      <c r="G20" s="37" t="s">
        <v>47</v>
      </c>
      <c r="H20" s="62" t="s">
        <v>342</v>
      </c>
      <c r="I20" s="53"/>
      <c r="J20" s="17"/>
    </row>
    <row r="21" spans="1:10" ht="24" customHeight="1">
      <c r="A21" s="43">
        <v>15</v>
      </c>
      <c r="B21" s="27">
        <v>15</v>
      </c>
      <c r="C21" s="44">
        <v>3</v>
      </c>
      <c r="D21" s="10" t="s">
        <v>141</v>
      </c>
      <c r="E21" s="11" t="s">
        <v>23</v>
      </c>
      <c r="F21" s="12">
        <v>2001</v>
      </c>
      <c r="G21" s="37" t="s">
        <v>43</v>
      </c>
      <c r="H21" s="62" t="s">
        <v>343</v>
      </c>
      <c r="I21" s="53">
        <v>4</v>
      </c>
      <c r="J21" s="17"/>
    </row>
    <row r="22" spans="1:10" ht="24" customHeight="1">
      <c r="A22" s="43">
        <v>16</v>
      </c>
      <c r="B22" s="27">
        <v>16</v>
      </c>
      <c r="C22" s="44">
        <v>1</v>
      </c>
      <c r="D22" s="10" t="s">
        <v>142</v>
      </c>
      <c r="E22" s="11" t="s">
        <v>22</v>
      </c>
      <c r="F22" s="12">
        <v>2002</v>
      </c>
      <c r="G22" s="37" t="s">
        <v>146</v>
      </c>
      <c r="H22" s="62" t="s">
        <v>344</v>
      </c>
      <c r="I22" s="53"/>
      <c r="J22" s="17"/>
    </row>
    <row r="23" spans="1:10" ht="24" customHeight="1">
      <c r="A23" s="43">
        <v>17</v>
      </c>
      <c r="B23" s="27">
        <v>17</v>
      </c>
      <c r="C23" s="44">
        <v>2</v>
      </c>
      <c r="D23" s="10" t="s">
        <v>143</v>
      </c>
      <c r="E23" s="11" t="s">
        <v>63</v>
      </c>
      <c r="F23" s="12">
        <v>2001</v>
      </c>
      <c r="G23" s="37" t="s">
        <v>55</v>
      </c>
      <c r="H23" s="62" t="s">
        <v>345</v>
      </c>
      <c r="I23" s="53"/>
      <c r="J23" s="17"/>
    </row>
    <row r="24" spans="1:10" ht="24" customHeight="1">
      <c r="A24" s="43">
        <v>18</v>
      </c>
      <c r="B24" s="27">
        <v>18</v>
      </c>
      <c r="C24" s="44">
        <v>3</v>
      </c>
      <c r="D24" s="10" t="s">
        <v>29</v>
      </c>
      <c r="E24" s="11" t="s">
        <v>21</v>
      </c>
      <c r="F24" s="12">
        <v>2001</v>
      </c>
      <c r="G24" s="37" t="s">
        <v>55</v>
      </c>
      <c r="H24" s="62" t="s">
        <v>346</v>
      </c>
      <c r="I24" s="53"/>
      <c r="J24" s="17"/>
    </row>
    <row r="25" spans="1:10" ht="24" customHeight="1">
      <c r="A25" s="43">
        <v>19</v>
      </c>
      <c r="B25" s="27">
        <v>19</v>
      </c>
      <c r="C25" s="44">
        <v>1</v>
      </c>
      <c r="D25" s="10" t="s">
        <v>144</v>
      </c>
      <c r="E25" s="11" t="s">
        <v>20</v>
      </c>
      <c r="F25" s="12">
        <v>2001</v>
      </c>
      <c r="G25" s="37" t="s">
        <v>47</v>
      </c>
      <c r="H25" s="62" t="s">
        <v>347</v>
      </c>
      <c r="I25" s="53"/>
      <c r="J25" s="17"/>
    </row>
    <row r="26" spans="1:10" ht="24" customHeight="1">
      <c r="A26" s="43">
        <v>20</v>
      </c>
      <c r="B26" s="27">
        <v>20</v>
      </c>
      <c r="C26" s="44">
        <v>2</v>
      </c>
      <c r="D26" s="10" t="s">
        <v>145</v>
      </c>
      <c r="E26" s="11" t="s">
        <v>28</v>
      </c>
      <c r="F26" s="12">
        <v>2002</v>
      </c>
      <c r="G26" s="37" t="s">
        <v>146</v>
      </c>
      <c r="H26" s="62" t="s">
        <v>348</v>
      </c>
      <c r="I26" s="17"/>
      <c r="J26" s="17"/>
    </row>
    <row r="27" spans="1:10" ht="28.5" customHeight="1">
      <c r="A27" s="4"/>
      <c r="B27" s="46"/>
      <c r="C27" s="47"/>
      <c r="D27" s="48"/>
      <c r="E27" s="112" t="s">
        <v>78</v>
      </c>
      <c r="F27" s="112"/>
      <c r="G27" s="112"/>
      <c r="H27" s="112"/>
      <c r="I27" s="112"/>
      <c r="J27" s="112"/>
    </row>
    <row r="28" spans="1:11" s="29" customFormat="1" ht="21.75" customHeight="1">
      <c r="A28" s="108" t="s">
        <v>384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ht="70.5" customHeight="1">
      <c r="A29" s="113" t="s">
        <v>383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94"/>
    </row>
    <row r="30" spans="1:10" ht="105.75" customHeight="1">
      <c r="A30" s="1"/>
      <c r="B30" s="26"/>
      <c r="C30" s="23"/>
      <c r="D30" s="8"/>
      <c r="E30" s="8"/>
      <c r="F30" s="9"/>
      <c r="G30" s="8"/>
      <c r="H30" s="1"/>
      <c r="I30" s="1"/>
      <c r="J30" s="1"/>
    </row>
  </sheetData>
  <mergeCells count="11">
    <mergeCell ref="A1:J1"/>
    <mergeCell ref="A3:J3"/>
    <mergeCell ref="E27:J27"/>
    <mergeCell ref="A2:J2"/>
    <mergeCell ref="A5:A6"/>
    <mergeCell ref="D5:D6"/>
    <mergeCell ref="B5:B6"/>
    <mergeCell ref="A28:K28"/>
    <mergeCell ref="C5:C6"/>
    <mergeCell ref="E5:E6"/>
    <mergeCell ref="A29:J29"/>
  </mergeCells>
  <printOptions/>
  <pageMargins left="0.2" right="0.2" top="0.78" bottom="0.55" header="0.25" footer="0.25"/>
  <pageSetup horizontalDpi="240" verticalDpi="2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AE32"/>
  <sheetViews>
    <sheetView workbookViewId="0" topLeftCell="A8">
      <selection activeCell="F9" sqref="F9:AC17"/>
    </sheetView>
  </sheetViews>
  <sheetFormatPr defaultColWidth="8.796875" defaultRowHeight="15"/>
  <cols>
    <col min="1" max="1" width="3.3984375" style="6" customWidth="1"/>
    <col min="2" max="2" width="25" style="6" customWidth="1"/>
    <col min="3" max="3" width="13.09765625" style="6" customWidth="1"/>
    <col min="4" max="4" width="6.59765625" style="6" customWidth="1"/>
    <col min="5" max="6" width="2.59765625" style="6" customWidth="1"/>
    <col min="7" max="7" width="3.5" style="6" customWidth="1"/>
    <col min="8" max="9" width="2.59765625" style="6" customWidth="1"/>
    <col min="10" max="10" width="2.5" style="6" customWidth="1"/>
    <col min="11" max="12" width="2.59765625" style="6" customWidth="1"/>
    <col min="13" max="13" width="2.5" style="6" customWidth="1"/>
    <col min="14" max="15" width="2.59765625" style="6" customWidth="1"/>
    <col min="16" max="16" width="2.5" style="6" customWidth="1"/>
    <col min="17" max="18" width="2.59765625" style="6" customWidth="1"/>
    <col min="19" max="19" width="2.5" style="6" customWidth="1"/>
    <col min="20" max="21" width="2.59765625" style="6" customWidth="1"/>
    <col min="22" max="22" width="2.5" style="6" customWidth="1"/>
    <col min="23" max="24" width="2.59765625" style="6" customWidth="1"/>
    <col min="25" max="25" width="2.5" style="6" customWidth="1"/>
    <col min="26" max="27" width="2.59765625" style="6" customWidth="1"/>
    <col min="28" max="28" width="2.5" style="6" customWidth="1"/>
    <col min="29" max="29" width="7" style="79" customWidth="1"/>
    <col min="30" max="30" width="5.69921875" style="61" customWidth="1"/>
    <col min="31" max="16384" width="9" style="6" customWidth="1"/>
  </cols>
  <sheetData>
    <row r="1" spans="1:30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0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18.75">
      <c r="A3" s="100" t="s">
        <v>187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6"/>
      <c r="AD4" s="60"/>
    </row>
    <row r="5" spans="1:30" ht="15.75" customHeight="1">
      <c r="A5" s="110" t="s">
        <v>32</v>
      </c>
      <c r="B5" s="110" t="s">
        <v>33</v>
      </c>
      <c r="C5" s="110" t="s">
        <v>34</v>
      </c>
      <c r="D5" s="15" t="s">
        <v>75</v>
      </c>
      <c r="E5" s="124" t="s">
        <v>35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6"/>
      <c r="AD5" s="58" t="s">
        <v>71</v>
      </c>
    </row>
    <row r="6" spans="1:30" ht="15.75">
      <c r="A6" s="123"/>
      <c r="B6" s="123"/>
      <c r="C6" s="123"/>
      <c r="D6" s="30" t="s">
        <v>76</v>
      </c>
      <c r="E6" s="114" t="s">
        <v>266</v>
      </c>
      <c r="F6" s="115"/>
      <c r="G6" s="116"/>
      <c r="H6" s="114" t="s">
        <v>270</v>
      </c>
      <c r="I6" s="115"/>
      <c r="J6" s="116"/>
      <c r="K6" s="114" t="s">
        <v>271</v>
      </c>
      <c r="L6" s="115"/>
      <c r="M6" s="116"/>
      <c r="N6" s="114" t="s">
        <v>272</v>
      </c>
      <c r="O6" s="115"/>
      <c r="P6" s="116"/>
      <c r="Q6" s="114" t="s">
        <v>273</v>
      </c>
      <c r="R6" s="115"/>
      <c r="S6" s="116"/>
      <c r="T6" s="114" t="s">
        <v>274</v>
      </c>
      <c r="U6" s="115"/>
      <c r="V6" s="116"/>
      <c r="W6" s="114" t="s">
        <v>275</v>
      </c>
      <c r="X6" s="115"/>
      <c r="Y6" s="116"/>
      <c r="Z6" s="114" t="s">
        <v>276</v>
      </c>
      <c r="AA6" s="115"/>
      <c r="AB6" s="116"/>
      <c r="AC6" s="77" t="s">
        <v>148</v>
      </c>
      <c r="AD6" s="75" t="s">
        <v>72</v>
      </c>
    </row>
    <row r="7" spans="1:30" ht="15.75">
      <c r="A7" s="40"/>
      <c r="B7" s="40"/>
      <c r="C7" s="40"/>
      <c r="D7" s="30"/>
      <c r="E7" s="117" t="s">
        <v>370</v>
      </c>
      <c r="F7" s="118"/>
      <c r="G7" s="119"/>
      <c r="H7" s="117" t="s">
        <v>371</v>
      </c>
      <c r="I7" s="118"/>
      <c r="J7" s="119"/>
      <c r="K7" s="117" t="s">
        <v>372</v>
      </c>
      <c r="L7" s="118"/>
      <c r="M7" s="119"/>
      <c r="N7" s="117" t="s">
        <v>373</v>
      </c>
      <c r="O7" s="118"/>
      <c r="P7" s="119"/>
      <c r="Q7" s="117" t="s">
        <v>374</v>
      </c>
      <c r="R7" s="118"/>
      <c r="S7" s="119"/>
      <c r="T7" s="117" t="s">
        <v>375</v>
      </c>
      <c r="U7" s="118"/>
      <c r="V7" s="119"/>
      <c r="W7" s="117" t="s">
        <v>376</v>
      </c>
      <c r="X7" s="118"/>
      <c r="Y7" s="119"/>
      <c r="Z7" s="117" t="s">
        <v>377</v>
      </c>
      <c r="AA7" s="118"/>
      <c r="AB7" s="119"/>
      <c r="AC7" s="120" t="s">
        <v>389</v>
      </c>
      <c r="AD7" s="75"/>
    </row>
    <row r="8" spans="1:30" ht="15.75">
      <c r="A8" s="40"/>
      <c r="B8" s="40"/>
      <c r="C8" s="40"/>
      <c r="D8" s="30"/>
      <c r="E8" s="5" t="s">
        <v>267</v>
      </c>
      <c r="F8" s="5" t="s">
        <v>268</v>
      </c>
      <c r="G8" s="5" t="s">
        <v>269</v>
      </c>
      <c r="H8" s="5" t="s">
        <v>267</v>
      </c>
      <c r="I8" s="5" t="s">
        <v>268</v>
      </c>
      <c r="J8" s="5" t="s">
        <v>269</v>
      </c>
      <c r="K8" s="5" t="s">
        <v>267</v>
      </c>
      <c r="L8" s="5" t="s">
        <v>268</v>
      </c>
      <c r="M8" s="5" t="s">
        <v>269</v>
      </c>
      <c r="N8" s="5" t="s">
        <v>267</v>
      </c>
      <c r="O8" s="5" t="s">
        <v>268</v>
      </c>
      <c r="P8" s="5" t="s">
        <v>269</v>
      </c>
      <c r="Q8" s="5" t="s">
        <v>267</v>
      </c>
      <c r="R8" s="5" t="s">
        <v>268</v>
      </c>
      <c r="S8" s="5" t="s">
        <v>269</v>
      </c>
      <c r="T8" s="5" t="s">
        <v>267</v>
      </c>
      <c r="U8" s="5" t="s">
        <v>268</v>
      </c>
      <c r="V8" s="5" t="s">
        <v>269</v>
      </c>
      <c r="W8" s="5" t="s">
        <v>267</v>
      </c>
      <c r="X8" s="5" t="s">
        <v>268</v>
      </c>
      <c r="Y8" s="5" t="s">
        <v>269</v>
      </c>
      <c r="Z8" s="5" t="s">
        <v>267</v>
      </c>
      <c r="AA8" s="5" t="s">
        <v>268</v>
      </c>
      <c r="AB8" s="5" t="s">
        <v>269</v>
      </c>
      <c r="AC8" s="121"/>
      <c r="AD8" s="75"/>
    </row>
    <row r="9" spans="1:30" ht="24" customHeight="1">
      <c r="A9" s="43">
        <v>1</v>
      </c>
      <c r="B9" s="10" t="s">
        <v>167</v>
      </c>
      <c r="C9" s="19" t="s">
        <v>16</v>
      </c>
      <c r="D9" s="12">
        <v>2001</v>
      </c>
      <c r="E9" s="67" t="s">
        <v>378</v>
      </c>
      <c r="F9" s="65"/>
      <c r="G9" s="66"/>
      <c r="H9" s="67" t="s">
        <v>378</v>
      </c>
      <c r="I9" s="65"/>
      <c r="J9" s="66"/>
      <c r="K9" s="67" t="s">
        <v>378</v>
      </c>
      <c r="L9" s="65"/>
      <c r="M9" s="66"/>
      <c r="N9" s="67" t="s">
        <v>378</v>
      </c>
      <c r="O9" s="65"/>
      <c r="P9" s="66"/>
      <c r="Q9" s="67">
        <v>0</v>
      </c>
      <c r="R9" s="65" t="s">
        <v>378</v>
      </c>
      <c r="S9" s="66"/>
      <c r="T9" s="67">
        <v>0</v>
      </c>
      <c r="U9" s="65">
        <v>0</v>
      </c>
      <c r="V9" s="66">
        <v>0</v>
      </c>
      <c r="W9" s="67"/>
      <c r="X9" s="65"/>
      <c r="Y9" s="66"/>
      <c r="Z9" s="67"/>
      <c r="AA9" s="65"/>
      <c r="AB9" s="66"/>
      <c r="AC9" s="27">
        <v>1.35</v>
      </c>
      <c r="AD9" s="89">
        <f>RANK(AC9,$AC$9:$AC$28)</f>
        <v>8</v>
      </c>
    </row>
    <row r="10" spans="1:30" ht="24" customHeight="1">
      <c r="A10" s="43">
        <v>2</v>
      </c>
      <c r="B10" s="10" t="s">
        <v>168</v>
      </c>
      <c r="C10" s="19" t="s">
        <v>17</v>
      </c>
      <c r="D10" s="13">
        <v>2002</v>
      </c>
      <c r="E10" s="67" t="s">
        <v>378</v>
      </c>
      <c r="F10" s="65"/>
      <c r="G10" s="66"/>
      <c r="H10" s="67" t="s">
        <v>378</v>
      </c>
      <c r="I10" s="65"/>
      <c r="J10" s="66"/>
      <c r="K10" s="67" t="s">
        <v>378</v>
      </c>
      <c r="L10" s="65"/>
      <c r="M10" s="66"/>
      <c r="N10" s="67" t="s">
        <v>378</v>
      </c>
      <c r="O10" s="65"/>
      <c r="P10" s="66"/>
      <c r="Q10" s="67">
        <v>0</v>
      </c>
      <c r="R10" s="65">
        <v>0</v>
      </c>
      <c r="S10" s="66">
        <v>0</v>
      </c>
      <c r="T10" s="67"/>
      <c r="U10" s="65"/>
      <c r="V10" s="66"/>
      <c r="W10" s="67"/>
      <c r="X10" s="65"/>
      <c r="Y10" s="66"/>
      <c r="Z10" s="67"/>
      <c r="AA10" s="65"/>
      <c r="AB10" s="66"/>
      <c r="AC10" s="27">
        <v>1.3</v>
      </c>
      <c r="AD10" s="89">
        <f aca="true" t="shared" si="0" ref="AD10:AD28">RANK(AC10,$AC$9:$AC$28)</f>
        <v>15</v>
      </c>
    </row>
    <row r="11" spans="1:30" ht="24" customHeight="1">
      <c r="A11" s="43">
        <v>3</v>
      </c>
      <c r="B11" s="10" t="s">
        <v>169</v>
      </c>
      <c r="C11" s="19" t="s">
        <v>42</v>
      </c>
      <c r="D11" s="12">
        <v>2002</v>
      </c>
      <c r="E11" s="67" t="s">
        <v>378</v>
      </c>
      <c r="F11" s="65"/>
      <c r="G11" s="66"/>
      <c r="H11" s="67" t="s">
        <v>378</v>
      </c>
      <c r="I11" s="65"/>
      <c r="J11" s="66"/>
      <c r="K11" s="67">
        <v>0</v>
      </c>
      <c r="L11" s="65" t="s">
        <v>378</v>
      </c>
      <c r="M11" s="66"/>
      <c r="N11" s="67">
        <v>0</v>
      </c>
      <c r="O11" s="65" t="s">
        <v>378</v>
      </c>
      <c r="P11" s="66"/>
      <c r="Q11" s="67">
        <v>0</v>
      </c>
      <c r="R11" s="65">
        <v>0</v>
      </c>
      <c r="S11" s="66">
        <v>0</v>
      </c>
      <c r="T11" s="67"/>
      <c r="U11" s="65"/>
      <c r="V11" s="66"/>
      <c r="W11" s="67"/>
      <c r="X11" s="65"/>
      <c r="Y11" s="66"/>
      <c r="Z11" s="67"/>
      <c r="AA11" s="65"/>
      <c r="AB11" s="66"/>
      <c r="AC11" s="27">
        <v>1.3</v>
      </c>
      <c r="AD11" s="89">
        <f t="shared" si="0"/>
        <v>15</v>
      </c>
    </row>
    <row r="12" spans="1:30" ht="24" customHeight="1">
      <c r="A12" s="43">
        <v>4</v>
      </c>
      <c r="B12" s="10" t="s">
        <v>170</v>
      </c>
      <c r="C12" s="19" t="s">
        <v>69</v>
      </c>
      <c r="D12" s="12">
        <v>2001</v>
      </c>
      <c r="E12" s="67" t="s">
        <v>378</v>
      </c>
      <c r="F12" s="65"/>
      <c r="G12" s="66"/>
      <c r="H12" s="67" t="s">
        <v>378</v>
      </c>
      <c r="I12" s="65"/>
      <c r="J12" s="66"/>
      <c r="K12" s="67" t="s">
        <v>378</v>
      </c>
      <c r="L12" s="65"/>
      <c r="M12" s="66"/>
      <c r="N12" s="67" t="s">
        <v>378</v>
      </c>
      <c r="O12" s="65"/>
      <c r="P12" s="66"/>
      <c r="Q12" s="67">
        <v>0</v>
      </c>
      <c r="R12" s="65" t="s">
        <v>378</v>
      </c>
      <c r="S12" s="66"/>
      <c r="T12" s="67">
        <v>0</v>
      </c>
      <c r="U12" s="65" t="s">
        <v>378</v>
      </c>
      <c r="V12" s="66"/>
      <c r="W12" s="67" t="s">
        <v>378</v>
      </c>
      <c r="X12" s="65"/>
      <c r="Y12" s="66"/>
      <c r="Z12" s="67">
        <v>0</v>
      </c>
      <c r="AA12" s="65">
        <v>0</v>
      </c>
      <c r="AB12" s="66">
        <v>0</v>
      </c>
      <c r="AC12" s="27">
        <v>1.45</v>
      </c>
      <c r="AD12" s="89">
        <f t="shared" si="0"/>
        <v>2</v>
      </c>
    </row>
    <row r="13" spans="1:30" ht="24" customHeight="1">
      <c r="A13" s="43">
        <v>5</v>
      </c>
      <c r="B13" s="10" t="s">
        <v>171</v>
      </c>
      <c r="C13" s="19" t="s">
        <v>68</v>
      </c>
      <c r="D13" s="12">
        <v>2001</v>
      </c>
      <c r="E13" s="67" t="s">
        <v>378</v>
      </c>
      <c r="F13" s="65"/>
      <c r="G13" s="66"/>
      <c r="H13" s="67" t="s">
        <v>378</v>
      </c>
      <c r="I13" s="65"/>
      <c r="J13" s="66"/>
      <c r="K13" s="67" t="s">
        <v>378</v>
      </c>
      <c r="L13" s="65"/>
      <c r="M13" s="66"/>
      <c r="N13" s="67" t="s">
        <v>378</v>
      </c>
      <c r="O13" s="65"/>
      <c r="P13" s="66"/>
      <c r="Q13" s="67" t="s">
        <v>378</v>
      </c>
      <c r="R13" s="65"/>
      <c r="S13" s="66"/>
      <c r="T13" s="67" t="s">
        <v>378</v>
      </c>
      <c r="U13" s="65"/>
      <c r="V13" s="66"/>
      <c r="W13" s="67">
        <v>0</v>
      </c>
      <c r="X13" s="65" t="s">
        <v>378</v>
      </c>
      <c r="Y13" s="66"/>
      <c r="Z13" s="67">
        <v>0</v>
      </c>
      <c r="AA13" s="65">
        <v>0</v>
      </c>
      <c r="AB13" s="66">
        <v>0</v>
      </c>
      <c r="AC13" s="27">
        <v>1.45</v>
      </c>
      <c r="AD13" s="89">
        <f t="shared" si="0"/>
        <v>2</v>
      </c>
    </row>
    <row r="14" spans="1:30" ht="24" customHeight="1">
      <c r="A14" s="43">
        <v>6</v>
      </c>
      <c r="B14" s="10" t="s">
        <v>172</v>
      </c>
      <c r="C14" s="19" t="s">
        <v>18</v>
      </c>
      <c r="D14" s="12">
        <v>2001</v>
      </c>
      <c r="E14" s="67" t="s">
        <v>378</v>
      </c>
      <c r="F14" s="65"/>
      <c r="G14" s="66"/>
      <c r="H14" s="67" t="s">
        <v>378</v>
      </c>
      <c r="I14" s="65"/>
      <c r="J14" s="66"/>
      <c r="K14" s="67" t="s">
        <v>378</v>
      </c>
      <c r="L14" s="65"/>
      <c r="M14" s="66"/>
      <c r="N14" s="67">
        <v>0</v>
      </c>
      <c r="O14" s="65" t="s">
        <v>378</v>
      </c>
      <c r="P14" s="66"/>
      <c r="Q14" s="67">
        <v>0</v>
      </c>
      <c r="R14" s="65" t="s">
        <v>378</v>
      </c>
      <c r="S14" s="66"/>
      <c r="T14" s="67">
        <v>0</v>
      </c>
      <c r="U14" s="65">
        <v>0</v>
      </c>
      <c r="V14" s="66">
        <v>0</v>
      </c>
      <c r="W14" s="67"/>
      <c r="X14" s="65"/>
      <c r="Y14" s="66"/>
      <c r="Z14" s="67"/>
      <c r="AA14" s="65"/>
      <c r="AB14" s="66"/>
      <c r="AC14" s="27">
        <v>1.35</v>
      </c>
      <c r="AD14" s="89">
        <f t="shared" si="0"/>
        <v>8</v>
      </c>
    </row>
    <row r="15" spans="1:30" ht="24" customHeight="1">
      <c r="A15" s="43">
        <v>7</v>
      </c>
      <c r="B15" s="10" t="s">
        <v>173</v>
      </c>
      <c r="C15" s="19" t="s">
        <v>19</v>
      </c>
      <c r="D15" s="12">
        <v>2003</v>
      </c>
      <c r="E15" s="67" t="s">
        <v>378</v>
      </c>
      <c r="F15" s="65"/>
      <c r="G15" s="66"/>
      <c r="H15" s="67" t="s">
        <v>378</v>
      </c>
      <c r="I15" s="65"/>
      <c r="J15" s="66"/>
      <c r="K15" s="67">
        <v>0</v>
      </c>
      <c r="L15" s="65">
        <v>0</v>
      </c>
      <c r="M15" s="66" t="s">
        <v>378</v>
      </c>
      <c r="N15" s="67">
        <v>0</v>
      </c>
      <c r="O15" s="65" t="s">
        <v>378</v>
      </c>
      <c r="P15" s="66"/>
      <c r="Q15" s="67">
        <v>0</v>
      </c>
      <c r="R15" s="65">
        <v>0</v>
      </c>
      <c r="S15" s="66">
        <v>0</v>
      </c>
      <c r="T15" s="67"/>
      <c r="U15" s="65"/>
      <c r="V15" s="66"/>
      <c r="W15" s="67"/>
      <c r="X15" s="65"/>
      <c r="Y15" s="66"/>
      <c r="Z15" s="67"/>
      <c r="AA15" s="65"/>
      <c r="AB15" s="66"/>
      <c r="AC15" s="27">
        <v>1.3</v>
      </c>
      <c r="AD15" s="89">
        <f t="shared" si="0"/>
        <v>15</v>
      </c>
    </row>
    <row r="16" spans="1:30" ht="24" customHeight="1">
      <c r="A16" s="43">
        <v>8</v>
      </c>
      <c r="B16" s="10" t="s">
        <v>174</v>
      </c>
      <c r="C16" s="19" t="s">
        <v>50</v>
      </c>
      <c r="D16" s="12">
        <v>2001</v>
      </c>
      <c r="E16" s="67" t="s">
        <v>378</v>
      </c>
      <c r="F16" s="65"/>
      <c r="G16" s="66"/>
      <c r="H16" s="67" t="s">
        <v>378</v>
      </c>
      <c r="I16" s="65"/>
      <c r="J16" s="66"/>
      <c r="K16" s="67" t="s">
        <v>378</v>
      </c>
      <c r="L16" s="65"/>
      <c r="M16" s="66"/>
      <c r="N16" s="67" t="s">
        <v>378</v>
      </c>
      <c r="O16" s="65"/>
      <c r="P16" s="66"/>
      <c r="Q16" s="67" t="s">
        <v>378</v>
      </c>
      <c r="R16" s="65"/>
      <c r="S16" s="66"/>
      <c r="T16" s="67">
        <v>0</v>
      </c>
      <c r="U16" s="65">
        <v>0</v>
      </c>
      <c r="V16" s="66" t="s">
        <v>378</v>
      </c>
      <c r="W16" s="67">
        <v>0</v>
      </c>
      <c r="X16" s="65" t="s">
        <v>378</v>
      </c>
      <c r="Y16" s="66"/>
      <c r="Z16" s="67">
        <v>0</v>
      </c>
      <c r="AA16" s="65">
        <v>0</v>
      </c>
      <c r="AB16" s="66">
        <v>0</v>
      </c>
      <c r="AC16" s="27">
        <v>1.45</v>
      </c>
      <c r="AD16" s="89">
        <f t="shared" si="0"/>
        <v>2</v>
      </c>
    </row>
    <row r="17" spans="1:30" ht="24" customHeight="1">
      <c r="A17" s="43">
        <v>9</v>
      </c>
      <c r="B17" s="10" t="s">
        <v>175</v>
      </c>
      <c r="C17" s="19" t="s">
        <v>52</v>
      </c>
      <c r="D17" s="12">
        <v>2001</v>
      </c>
      <c r="E17" s="67" t="s">
        <v>378</v>
      </c>
      <c r="F17" s="65"/>
      <c r="G17" s="66"/>
      <c r="H17" s="67" t="s">
        <v>378</v>
      </c>
      <c r="I17" s="65"/>
      <c r="J17" s="66"/>
      <c r="K17" s="67" t="s">
        <v>378</v>
      </c>
      <c r="L17" s="65"/>
      <c r="M17" s="66"/>
      <c r="N17" s="67" t="s">
        <v>378</v>
      </c>
      <c r="O17" s="65"/>
      <c r="P17" s="66"/>
      <c r="Q17" s="67" t="s">
        <v>378</v>
      </c>
      <c r="R17" s="65"/>
      <c r="S17" s="66"/>
      <c r="T17" s="67" t="s">
        <v>378</v>
      </c>
      <c r="U17" s="65"/>
      <c r="V17" s="66"/>
      <c r="W17" s="67">
        <v>0</v>
      </c>
      <c r="X17" s="65">
        <v>0</v>
      </c>
      <c r="Y17" s="66">
        <v>0</v>
      </c>
      <c r="Z17" s="67"/>
      <c r="AA17" s="65"/>
      <c r="AB17" s="66"/>
      <c r="AC17" s="27">
        <v>1.4</v>
      </c>
      <c r="AD17" s="89">
        <f t="shared" si="0"/>
        <v>7</v>
      </c>
    </row>
    <row r="18" spans="1:30" ht="24" customHeight="1">
      <c r="A18" s="43">
        <v>10</v>
      </c>
      <c r="B18" s="10" t="s">
        <v>176</v>
      </c>
      <c r="C18" s="19" t="s">
        <v>30</v>
      </c>
      <c r="D18" s="12">
        <v>2001</v>
      </c>
      <c r="E18" s="67" t="s">
        <v>378</v>
      </c>
      <c r="F18" s="65"/>
      <c r="G18" s="66"/>
      <c r="H18" s="67">
        <v>0</v>
      </c>
      <c r="I18" s="65" t="s">
        <v>378</v>
      </c>
      <c r="J18" s="66"/>
      <c r="K18" s="67">
        <v>0</v>
      </c>
      <c r="L18" s="65" t="s">
        <v>378</v>
      </c>
      <c r="M18" s="66"/>
      <c r="N18" s="67">
        <v>0</v>
      </c>
      <c r="O18" s="65">
        <v>0</v>
      </c>
      <c r="P18" s="66" t="s">
        <v>378</v>
      </c>
      <c r="Q18" s="67"/>
      <c r="R18" s="65"/>
      <c r="S18" s="66"/>
      <c r="T18" s="67"/>
      <c r="U18" s="65"/>
      <c r="V18" s="66"/>
      <c r="W18" s="67"/>
      <c r="X18" s="65"/>
      <c r="Y18" s="66"/>
      <c r="Z18" s="67"/>
      <c r="AA18" s="65"/>
      <c r="AB18" s="66"/>
      <c r="AC18" s="27">
        <v>1.3</v>
      </c>
      <c r="AD18" s="89">
        <f t="shared" si="0"/>
        <v>15</v>
      </c>
    </row>
    <row r="19" spans="1:30" ht="24" customHeight="1">
      <c r="A19" s="43">
        <v>11</v>
      </c>
      <c r="B19" s="10" t="s">
        <v>177</v>
      </c>
      <c r="C19" s="19" t="s">
        <v>27</v>
      </c>
      <c r="D19" s="13">
        <v>2001</v>
      </c>
      <c r="E19" s="67" t="s">
        <v>378</v>
      </c>
      <c r="F19" s="65"/>
      <c r="G19" s="66"/>
      <c r="H19" s="67" t="s">
        <v>378</v>
      </c>
      <c r="I19" s="65"/>
      <c r="J19" s="66"/>
      <c r="K19" s="67" t="s">
        <v>378</v>
      </c>
      <c r="L19" s="65"/>
      <c r="M19" s="66"/>
      <c r="N19" s="68" t="s">
        <v>378</v>
      </c>
      <c r="O19" s="65"/>
      <c r="P19" s="66"/>
      <c r="Q19" s="68">
        <v>0</v>
      </c>
      <c r="R19" s="65">
        <v>0</v>
      </c>
      <c r="S19" s="66" t="s">
        <v>378</v>
      </c>
      <c r="T19" s="68">
        <v>0</v>
      </c>
      <c r="U19" s="65">
        <v>0</v>
      </c>
      <c r="V19" s="66">
        <v>0</v>
      </c>
      <c r="W19" s="68"/>
      <c r="X19" s="65"/>
      <c r="Y19" s="66"/>
      <c r="Z19" s="68"/>
      <c r="AA19" s="65"/>
      <c r="AB19" s="66"/>
      <c r="AC19" s="27">
        <v>1.35</v>
      </c>
      <c r="AD19" s="89">
        <f t="shared" si="0"/>
        <v>8</v>
      </c>
    </row>
    <row r="20" spans="1:30" ht="24" customHeight="1">
      <c r="A20" s="43">
        <v>12</v>
      </c>
      <c r="B20" s="10" t="s">
        <v>178</v>
      </c>
      <c r="C20" s="19" t="s">
        <v>26</v>
      </c>
      <c r="D20" s="12">
        <v>2001</v>
      </c>
      <c r="E20" s="67" t="s">
        <v>378</v>
      </c>
      <c r="F20" s="65"/>
      <c r="G20" s="66"/>
      <c r="H20" s="67" t="s">
        <v>378</v>
      </c>
      <c r="I20" s="65"/>
      <c r="J20" s="66"/>
      <c r="K20" s="67">
        <v>0</v>
      </c>
      <c r="L20" s="65" t="s">
        <v>378</v>
      </c>
      <c r="M20" s="66"/>
      <c r="N20" s="67">
        <v>0</v>
      </c>
      <c r="O20" s="65">
        <v>0</v>
      </c>
      <c r="P20" s="66" t="s">
        <v>378</v>
      </c>
      <c r="Q20" s="67">
        <v>0</v>
      </c>
      <c r="R20" s="65">
        <v>0</v>
      </c>
      <c r="S20" s="66">
        <v>0</v>
      </c>
      <c r="T20" s="67"/>
      <c r="U20" s="65"/>
      <c r="V20" s="66"/>
      <c r="W20" s="67"/>
      <c r="X20" s="65"/>
      <c r="Y20" s="66"/>
      <c r="Z20" s="67"/>
      <c r="AA20" s="65"/>
      <c r="AB20" s="66"/>
      <c r="AC20" s="27">
        <v>1.3</v>
      </c>
      <c r="AD20" s="89">
        <f t="shared" si="0"/>
        <v>15</v>
      </c>
    </row>
    <row r="21" spans="1:30" ht="24" customHeight="1">
      <c r="A21" s="43">
        <v>13</v>
      </c>
      <c r="B21" s="10" t="s">
        <v>179</v>
      </c>
      <c r="C21" s="19" t="s">
        <v>25</v>
      </c>
      <c r="D21" s="12">
        <v>2001</v>
      </c>
      <c r="E21" s="67" t="s">
        <v>378</v>
      </c>
      <c r="F21" s="65"/>
      <c r="G21" s="66"/>
      <c r="H21" s="67" t="s">
        <v>378</v>
      </c>
      <c r="I21" s="65"/>
      <c r="J21" s="66"/>
      <c r="K21" s="67" t="s">
        <v>378</v>
      </c>
      <c r="L21" s="65"/>
      <c r="M21" s="66"/>
      <c r="N21" s="67">
        <v>0</v>
      </c>
      <c r="O21" s="65">
        <v>0</v>
      </c>
      <c r="P21" s="66">
        <v>0</v>
      </c>
      <c r="Q21" s="69" t="s">
        <v>378</v>
      </c>
      <c r="R21" s="65"/>
      <c r="S21" s="70"/>
      <c r="T21" s="68">
        <v>0</v>
      </c>
      <c r="U21" s="65">
        <v>0</v>
      </c>
      <c r="V21" s="66">
        <v>0</v>
      </c>
      <c r="W21" s="67"/>
      <c r="X21" s="65"/>
      <c r="Y21" s="66"/>
      <c r="Z21" s="67"/>
      <c r="AA21" s="65"/>
      <c r="AB21" s="66"/>
      <c r="AC21" s="27">
        <v>1.35</v>
      </c>
      <c r="AD21" s="89">
        <f t="shared" si="0"/>
        <v>8</v>
      </c>
    </row>
    <row r="22" spans="1:30" ht="24" customHeight="1">
      <c r="A22" s="43">
        <v>14</v>
      </c>
      <c r="B22" s="10" t="s">
        <v>180</v>
      </c>
      <c r="C22" s="19" t="s">
        <v>24</v>
      </c>
      <c r="D22" s="12">
        <v>2001</v>
      </c>
      <c r="E22" s="67" t="s">
        <v>378</v>
      </c>
      <c r="F22" s="65"/>
      <c r="G22" s="66"/>
      <c r="H22" s="67" t="s">
        <v>378</v>
      </c>
      <c r="I22" s="65"/>
      <c r="J22" s="66"/>
      <c r="K22" s="67" t="s">
        <v>378</v>
      </c>
      <c r="L22" s="65"/>
      <c r="M22" s="66"/>
      <c r="N22" s="67" t="s">
        <v>378</v>
      </c>
      <c r="O22" s="65"/>
      <c r="P22" s="66"/>
      <c r="Q22" s="69" t="s">
        <v>378</v>
      </c>
      <c r="R22" s="65"/>
      <c r="S22" s="70"/>
      <c r="T22" s="68">
        <v>0</v>
      </c>
      <c r="U22" s="65">
        <v>0</v>
      </c>
      <c r="V22" s="66">
        <v>0</v>
      </c>
      <c r="W22" s="67"/>
      <c r="X22" s="65"/>
      <c r="Y22" s="66"/>
      <c r="Z22" s="67"/>
      <c r="AA22" s="65"/>
      <c r="AB22" s="66"/>
      <c r="AC22" s="27">
        <v>1.35</v>
      </c>
      <c r="AD22" s="89">
        <f t="shared" si="0"/>
        <v>8</v>
      </c>
    </row>
    <row r="23" spans="1:30" ht="24" customHeight="1">
      <c r="A23" s="43">
        <v>15</v>
      </c>
      <c r="B23" s="10" t="s">
        <v>181</v>
      </c>
      <c r="C23" s="19" t="s">
        <v>23</v>
      </c>
      <c r="D23" s="12">
        <v>2001</v>
      </c>
      <c r="E23" s="67" t="s">
        <v>378</v>
      </c>
      <c r="F23" s="65"/>
      <c r="G23" s="66"/>
      <c r="H23" s="67" t="s">
        <v>378</v>
      </c>
      <c r="I23" s="65"/>
      <c r="J23" s="66"/>
      <c r="K23" s="67" t="s">
        <v>378</v>
      </c>
      <c r="L23" s="65"/>
      <c r="M23" s="66"/>
      <c r="N23" s="67" t="s">
        <v>378</v>
      </c>
      <c r="O23" s="65"/>
      <c r="P23" s="66"/>
      <c r="Q23" s="69">
        <v>0</v>
      </c>
      <c r="R23" s="65" t="s">
        <v>378</v>
      </c>
      <c r="S23" s="70"/>
      <c r="T23" s="68">
        <v>0</v>
      </c>
      <c r="U23" s="65">
        <v>0</v>
      </c>
      <c r="V23" s="66">
        <v>0</v>
      </c>
      <c r="W23" s="67"/>
      <c r="X23" s="65"/>
      <c r="Y23" s="66"/>
      <c r="Z23" s="67"/>
      <c r="AA23" s="65"/>
      <c r="AB23" s="66"/>
      <c r="AC23" s="27">
        <v>1.35</v>
      </c>
      <c r="AD23" s="89">
        <f t="shared" si="0"/>
        <v>8</v>
      </c>
    </row>
    <row r="24" spans="1:30" ht="24" customHeight="1">
      <c r="A24" s="43">
        <v>16</v>
      </c>
      <c r="B24" s="96" t="s">
        <v>182</v>
      </c>
      <c r="C24" s="19" t="s">
        <v>22</v>
      </c>
      <c r="D24" s="12">
        <v>2001</v>
      </c>
      <c r="E24" s="67" t="s">
        <v>378</v>
      </c>
      <c r="F24" s="65"/>
      <c r="G24" s="66"/>
      <c r="H24" s="67" t="s">
        <v>378</v>
      </c>
      <c r="I24" s="65"/>
      <c r="J24" s="66"/>
      <c r="K24" s="67" t="s">
        <v>378</v>
      </c>
      <c r="L24" s="65"/>
      <c r="M24" s="66"/>
      <c r="N24" s="67" t="s">
        <v>378</v>
      </c>
      <c r="O24" s="65"/>
      <c r="P24" s="66"/>
      <c r="Q24" s="69" t="s">
        <v>378</v>
      </c>
      <c r="R24" s="65"/>
      <c r="S24" s="70"/>
      <c r="T24" s="67">
        <v>0</v>
      </c>
      <c r="U24" s="65" t="s">
        <v>378</v>
      </c>
      <c r="V24" s="66"/>
      <c r="W24" s="67" t="s">
        <v>378</v>
      </c>
      <c r="X24" s="65"/>
      <c r="Y24" s="66"/>
      <c r="Z24" s="67">
        <v>0</v>
      </c>
      <c r="AA24" s="65">
        <v>0</v>
      </c>
      <c r="AB24" s="66">
        <v>0</v>
      </c>
      <c r="AC24" s="27">
        <v>1.45</v>
      </c>
      <c r="AD24" s="89">
        <f t="shared" si="0"/>
        <v>2</v>
      </c>
    </row>
    <row r="25" spans="1:30" ht="24" customHeight="1">
      <c r="A25" s="43">
        <v>17</v>
      </c>
      <c r="B25" s="10" t="s">
        <v>183</v>
      </c>
      <c r="C25" s="19" t="s">
        <v>63</v>
      </c>
      <c r="D25" s="12">
        <v>2001</v>
      </c>
      <c r="E25" s="67" t="s">
        <v>378</v>
      </c>
      <c r="F25" s="65"/>
      <c r="G25" s="66"/>
      <c r="H25" s="67" t="s">
        <v>378</v>
      </c>
      <c r="I25" s="65"/>
      <c r="J25" s="66"/>
      <c r="K25" s="67" t="s">
        <v>378</v>
      </c>
      <c r="L25" s="65"/>
      <c r="M25" s="66"/>
      <c r="N25" s="67" t="s">
        <v>378</v>
      </c>
      <c r="O25" s="65"/>
      <c r="P25" s="66"/>
      <c r="Q25" s="67">
        <v>0</v>
      </c>
      <c r="R25" s="65" t="s">
        <v>378</v>
      </c>
      <c r="S25" s="66"/>
      <c r="T25" s="67" t="s">
        <v>378</v>
      </c>
      <c r="U25" s="65"/>
      <c r="V25" s="66"/>
      <c r="W25" s="67">
        <v>0</v>
      </c>
      <c r="X25" s="65">
        <v>0</v>
      </c>
      <c r="Y25" s="66">
        <v>0</v>
      </c>
      <c r="Z25" s="67"/>
      <c r="AA25" s="65"/>
      <c r="AB25" s="66"/>
      <c r="AC25" s="27">
        <v>1.35</v>
      </c>
      <c r="AD25" s="89">
        <f t="shared" si="0"/>
        <v>8</v>
      </c>
    </row>
    <row r="26" spans="1:30" ht="24" customHeight="1">
      <c r="A26" s="43">
        <v>18</v>
      </c>
      <c r="B26" s="10" t="s">
        <v>184</v>
      </c>
      <c r="C26" s="19" t="s">
        <v>21</v>
      </c>
      <c r="D26" s="12">
        <v>2001</v>
      </c>
      <c r="E26" s="67" t="s">
        <v>378</v>
      </c>
      <c r="F26" s="65"/>
      <c r="G26" s="66"/>
      <c r="H26" s="67" t="s">
        <v>378</v>
      </c>
      <c r="I26" s="65"/>
      <c r="J26" s="66"/>
      <c r="K26" s="67" t="s">
        <v>378</v>
      </c>
      <c r="L26" s="65"/>
      <c r="M26" s="66"/>
      <c r="N26" s="67" t="s">
        <v>378</v>
      </c>
      <c r="O26" s="65"/>
      <c r="P26" s="66"/>
      <c r="Q26" s="67">
        <v>0</v>
      </c>
      <c r="R26" s="65" t="s">
        <v>378</v>
      </c>
      <c r="S26" s="66"/>
      <c r="T26" s="67">
        <v>0</v>
      </c>
      <c r="U26" s="65" t="s">
        <v>378</v>
      </c>
      <c r="V26" s="66"/>
      <c r="W26" s="67">
        <v>0</v>
      </c>
      <c r="X26" s="65" t="s">
        <v>378</v>
      </c>
      <c r="Y26" s="66"/>
      <c r="Z26" s="67">
        <v>0</v>
      </c>
      <c r="AA26" s="65">
        <v>0</v>
      </c>
      <c r="AB26" s="66">
        <v>0</v>
      </c>
      <c r="AC26" s="27">
        <v>1.45</v>
      </c>
      <c r="AD26" s="89">
        <f t="shared" si="0"/>
        <v>2</v>
      </c>
    </row>
    <row r="27" spans="1:30" ht="24" customHeight="1">
      <c r="A27" s="43">
        <v>19</v>
      </c>
      <c r="B27" s="10" t="s">
        <v>185</v>
      </c>
      <c r="C27" s="19" t="s">
        <v>20</v>
      </c>
      <c r="D27" s="12">
        <v>2002</v>
      </c>
      <c r="E27" s="67" t="s">
        <v>378</v>
      </c>
      <c r="F27" s="65"/>
      <c r="G27" s="66"/>
      <c r="H27" s="67" t="s">
        <v>378</v>
      </c>
      <c r="I27" s="65"/>
      <c r="J27" s="66"/>
      <c r="K27" s="67" t="s">
        <v>378</v>
      </c>
      <c r="L27" s="65"/>
      <c r="M27" s="66"/>
      <c r="N27" s="67" t="s">
        <v>378</v>
      </c>
      <c r="O27" s="65"/>
      <c r="P27" s="66"/>
      <c r="Q27" s="67" t="s">
        <v>378</v>
      </c>
      <c r="R27" s="65"/>
      <c r="S27" s="66"/>
      <c r="T27" s="67" t="s">
        <v>378</v>
      </c>
      <c r="U27" s="65"/>
      <c r="V27" s="66"/>
      <c r="W27" s="67" t="s">
        <v>378</v>
      </c>
      <c r="X27" s="65"/>
      <c r="Y27" s="66"/>
      <c r="Z27" s="67">
        <v>0</v>
      </c>
      <c r="AA27" s="65" t="s">
        <v>378</v>
      </c>
      <c r="AB27" s="66"/>
      <c r="AC27" s="27">
        <v>1.5</v>
      </c>
      <c r="AD27" s="89">
        <f t="shared" si="0"/>
        <v>1</v>
      </c>
    </row>
    <row r="28" spans="1:30" ht="24" customHeight="1">
      <c r="A28" s="43">
        <v>20</v>
      </c>
      <c r="B28" s="10" t="s">
        <v>186</v>
      </c>
      <c r="C28" s="19" t="s">
        <v>28</v>
      </c>
      <c r="D28" s="12">
        <v>2001</v>
      </c>
      <c r="E28" s="67" t="s">
        <v>378</v>
      </c>
      <c r="F28" s="65"/>
      <c r="G28" s="66"/>
      <c r="H28" s="67" t="s">
        <v>378</v>
      </c>
      <c r="I28" s="65"/>
      <c r="J28" s="66"/>
      <c r="K28" s="67">
        <v>0</v>
      </c>
      <c r="L28" s="65" t="s">
        <v>378</v>
      </c>
      <c r="M28" s="66"/>
      <c r="N28" s="67">
        <v>0</v>
      </c>
      <c r="O28" s="65">
        <v>0</v>
      </c>
      <c r="P28" s="66" t="s">
        <v>378</v>
      </c>
      <c r="Q28" s="67">
        <v>0</v>
      </c>
      <c r="R28" s="65">
        <v>0</v>
      </c>
      <c r="S28" s="66">
        <v>0</v>
      </c>
      <c r="T28" s="67"/>
      <c r="U28" s="65"/>
      <c r="V28" s="66"/>
      <c r="W28" s="67"/>
      <c r="X28" s="65"/>
      <c r="Y28" s="66"/>
      <c r="Z28" s="67"/>
      <c r="AA28" s="65"/>
      <c r="AB28" s="66"/>
      <c r="AC28" s="27">
        <v>1.3</v>
      </c>
      <c r="AD28" s="89">
        <f t="shared" si="0"/>
        <v>15</v>
      </c>
    </row>
    <row r="29" spans="1:31" ht="28.5" customHeight="1">
      <c r="A29" s="1"/>
      <c r="B29" s="8"/>
      <c r="C29" s="112" t="s">
        <v>78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3"/>
    </row>
    <row r="30" spans="1:31" s="29" customFormat="1" ht="21.75" customHeight="1">
      <c r="A30" s="108" t="s">
        <v>387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92"/>
    </row>
    <row r="31" spans="1:30" ht="28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</row>
    <row r="32" spans="1:30" ht="105.75" customHeight="1">
      <c r="A32" s="108" t="s">
        <v>386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</row>
  </sheetData>
  <mergeCells count="28">
    <mergeCell ref="A1:AD1"/>
    <mergeCell ref="A3:AD3"/>
    <mergeCell ref="C29:AD29"/>
    <mergeCell ref="A2:AD2"/>
    <mergeCell ref="A5:A6"/>
    <mergeCell ref="B5:B6"/>
    <mergeCell ref="T6:V6"/>
    <mergeCell ref="N7:P7"/>
    <mergeCell ref="E6:G6"/>
    <mergeCell ref="E5:AC5"/>
    <mergeCell ref="A30:AD30"/>
    <mergeCell ref="A31:AD31"/>
    <mergeCell ref="A32:AD32"/>
    <mergeCell ref="H6:J6"/>
    <mergeCell ref="K6:M6"/>
    <mergeCell ref="N6:P6"/>
    <mergeCell ref="E7:G7"/>
    <mergeCell ref="H7:J7"/>
    <mergeCell ref="K7:M7"/>
    <mergeCell ref="C5:C6"/>
    <mergeCell ref="Q6:S6"/>
    <mergeCell ref="Q7:S7"/>
    <mergeCell ref="AC7:AC8"/>
    <mergeCell ref="T7:V7"/>
    <mergeCell ref="W6:Y6"/>
    <mergeCell ref="W7:Y7"/>
    <mergeCell ref="Z6:AB6"/>
    <mergeCell ref="Z7:AB7"/>
  </mergeCells>
  <printOptions/>
  <pageMargins left="0.2" right="0.2" top="0.78" bottom="0.55" header="0.25" footer="0.25"/>
  <pageSetup horizontalDpi="240" verticalDpi="2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E32"/>
  <sheetViews>
    <sheetView workbookViewId="0" topLeftCell="A13">
      <selection activeCell="AC9" sqref="AC9"/>
    </sheetView>
  </sheetViews>
  <sheetFormatPr defaultColWidth="8.796875" defaultRowHeight="15"/>
  <cols>
    <col min="1" max="1" width="3.3984375" style="6" customWidth="1"/>
    <col min="2" max="2" width="25" style="6" customWidth="1"/>
    <col min="3" max="3" width="13.09765625" style="6" customWidth="1"/>
    <col min="4" max="4" width="6.59765625" style="6" customWidth="1"/>
    <col min="5" max="6" width="2.59765625" style="6" customWidth="1"/>
    <col min="7" max="7" width="3" style="6" customWidth="1"/>
    <col min="8" max="9" width="2.59765625" style="6" customWidth="1"/>
    <col min="10" max="10" width="2.5" style="6" customWidth="1"/>
    <col min="11" max="12" width="2.59765625" style="6" customWidth="1"/>
    <col min="13" max="13" width="2.5" style="6" customWidth="1"/>
    <col min="14" max="15" width="2.59765625" style="6" customWidth="1"/>
    <col min="16" max="16" width="2.5" style="6" customWidth="1"/>
    <col min="17" max="18" width="2.59765625" style="6" customWidth="1"/>
    <col min="19" max="19" width="2.5" style="6" customWidth="1"/>
    <col min="20" max="21" width="2.59765625" style="6" customWidth="1"/>
    <col min="22" max="22" width="2.5" style="6" customWidth="1"/>
    <col min="23" max="24" width="2.59765625" style="6" customWidth="1"/>
    <col min="25" max="25" width="2.5" style="6" customWidth="1"/>
    <col min="26" max="27" width="2.59765625" style="6" customWidth="1"/>
    <col min="28" max="28" width="2.5" style="6" customWidth="1"/>
    <col min="29" max="29" width="4.69921875" style="79" customWidth="1"/>
    <col min="30" max="30" width="5.69921875" style="6" customWidth="1"/>
    <col min="31" max="16384" width="9" style="6" customWidth="1"/>
  </cols>
  <sheetData>
    <row r="1" spans="1:30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0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18.75">
      <c r="A3" s="100" t="s">
        <v>166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6"/>
      <c r="AD4" s="7"/>
    </row>
    <row r="5" spans="1:30" ht="15.75" customHeight="1">
      <c r="A5" s="110" t="s">
        <v>32</v>
      </c>
      <c r="B5" s="110" t="s">
        <v>33</v>
      </c>
      <c r="C5" s="110" t="s">
        <v>34</v>
      </c>
      <c r="D5" s="15" t="s">
        <v>75</v>
      </c>
      <c r="E5" s="124" t="s">
        <v>35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6"/>
      <c r="AD5" s="14" t="s">
        <v>71</v>
      </c>
    </row>
    <row r="6" spans="1:30" ht="15.75">
      <c r="A6" s="123"/>
      <c r="B6" s="123"/>
      <c r="C6" s="123"/>
      <c r="D6" s="30" t="s">
        <v>76</v>
      </c>
      <c r="E6" s="114" t="s">
        <v>266</v>
      </c>
      <c r="F6" s="115"/>
      <c r="G6" s="116"/>
      <c r="H6" s="114" t="s">
        <v>270</v>
      </c>
      <c r="I6" s="115"/>
      <c r="J6" s="116"/>
      <c r="K6" s="114" t="s">
        <v>271</v>
      </c>
      <c r="L6" s="115"/>
      <c r="M6" s="116"/>
      <c r="N6" s="114" t="s">
        <v>272</v>
      </c>
      <c r="O6" s="115"/>
      <c r="P6" s="116"/>
      <c r="Q6" s="114" t="s">
        <v>273</v>
      </c>
      <c r="R6" s="115"/>
      <c r="S6" s="116"/>
      <c r="T6" s="114" t="s">
        <v>274</v>
      </c>
      <c r="U6" s="115"/>
      <c r="V6" s="116"/>
      <c r="W6" s="114" t="s">
        <v>275</v>
      </c>
      <c r="X6" s="115"/>
      <c r="Y6" s="116"/>
      <c r="Z6" s="114" t="s">
        <v>276</v>
      </c>
      <c r="AA6" s="115"/>
      <c r="AB6" s="116"/>
      <c r="AC6" s="77" t="s">
        <v>148</v>
      </c>
      <c r="AD6" s="40" t="s">
        <v>72</v>
      </c>
    </row>
    <row r="7" spans="1:30" ht="15.75">
      <c r="A7" s="40"/>
      <c r="B7" s="40"/>
      <c r="C7" s="40"/>
      <c r="D7" s="30"/>
      <c r="E7" s="117" t="s">
        <v>380</v>
      </c>
      <c r="F7" s="118"/>
      <c r="G7" s="119"/>
      <c r="H7" s="117" t="s">
        <v>379</v>
      </c>
      <c r="I7" s="118"/>
      <c r="J7" s="119"/>
      <c r="K7" s="117" t="s">
        <v>381</v>
      </c>
      <c r="L7" s="118"/>
      <c r="M7" s="119"/>
      <c r="N7" s="117" t="s">
        <v>382</v>
      </c>
      <c r="O7" s="118"/>
      <c r="P7" s="119"/>
      <c r="Q7" s="117" t="s">
        <v>370</v>
      </c>
      <c r="R7" s="118"/>
      <c r="S7" s="119"/>
      <c r="T7" s="117" t="s">
        <v>371</v>
      </c>
      <c r="U7" s="118"/>
      <c r="V7" s="119"/>
      <c r="W7" s="117" t="s">
        <v>372</v>
      </c>
      <c r="X7" s="118"/>
      <c r="Y7" s="119"/>
      <c r="Z7" s="117" t="s">
        <v>373</v>
      </c>
      <c r="AA7" s="118"/>
      <c r="AB7" s="119"/>
      <c r="AC7" s="120" t="s">
        <v>389</v>
      </c>
      <c r="AD7" s="40"/>
    </row>
    <row r="8" spans="1:30" ht="15.75">
      <c r="A8" s="40"/>
      <c r="B8" s="40"/>
      <c r="C8" s="40"/>
      <c r="D8" s="30"/>
      <c r="E8" s="5" t="s">
        <v>267</v>
      </c>
      <c r="F8" s="5" t="s">
        <v>268</v>
      </c>
      <c r="G8" s="5" t="s">
        <v>269</v>
      </c>
      <c r="H8" s="5" t="s">
        <v>267</v>
      </c>
      <c r="I8" s="5" t="s">
        <v>268</v>
      </c>
      <c r="J8" s="5" t="s">
        <v>269</v>
      </c>
      <c r="K8" s="5" t="s">
        <v>267</v>
      </c>
      <c r="L8" s="5" t="s">
        <v>268</v>
      </c>
      <c r="M8" s="5" t="s">
        <v>269</v>
      </c>
      <c r="N8" s="5" t="s">
        <v>267</v>
      </c>
      <c r="O8" s="5" t="s">
        <v>268</v>
      </c>
      <c r="P8" s="5" t="s">
        <v>269</v>
      </c>
      <c r="Q8" s="5" t="s">
        <v>267</v>
      </c>
      <c r="R8" s="5" t="s">
        <v>268</v>
      </c>
      <c r="S8" s="5" t="s">
        <v>269</v>
      </c>
      <c r="T8" s="5" t="s">
        <v>267</v>
      </c>
      <c r="U8" s="5" t="s">
        <v>268</v>
      </c>
      <c r="V8" s="5" t="s">
        <v>269</v>
      </c>
      <c r="W8" s="5" t="s">
        <v>267</v>
      </c>
      <c r="X8" s="5" t="s">
        <v>268</v>
      </c>
      <c r="Y8" s="5" t="s">
        <v>269</v>
      </c>
      <c r="Z8" s="5" t="s">
        <v>267</v>
      </c>
      <c r="AA8" s="5" t="s">
        <v>268</v>
      </c>
      <c r="AB8" s="5" t="s">
        <v>269</v>
      </c>
      <c r="AC8" s="121"/>
      <c r="AD8" s="40"/>
    </row>
    <row r="9" spans="1:30" ht="24" customHeight="1">
      <c r="A9" s="43">
        <v>1</v>
      </c>
      <c r="B9" s="10" t="s">
        <v>149</v>
      </c>
      <c r="C9" s="19" t="s">
        <v>16</v>
      </c>
      <c r="D9" s="12">
        <v>2002</v>
      </c>
      <c r="E9" s="71" t="s">
        <v>378</v>
      </c>
      <c r="F9" s="73"/>
      <c r="G9" s="74"/>
      <c r="H9" s="71" t="s">
        <v>378</v>
      </c>
      <c r="I9" s="73"/>
      <c r="J9" s="74"/>
      <c r="K9" s="71" t="s">
        <v>378</v>
      </c>
      <c r="L9" s="73"/>
      <c r="M9" s="74"/>
      <c r="N9" s="71" t="s">
        <v>378</v>
      </c>
      <c r="O9" s="73"/>
      <c r="P9" s="74"/>
      <c r="Q9" s="71">
        <v>0</v>
      </c>
      <c r="R9" s="73">
        <v>0</v>
      </c>
      <c r="S9" s="74" t="s">
        <v>378</v>
      </c>
      <c r="T9" s="71">
        <v>0</v>
      </c>
      <c r="U9" s="73">
        <v>0</v>
      </c>
      <c r="V9" s="74">
        <v>0</v>
      </c>
      <c r="W9" s="71"/>
      <c r="X9" s="73"/>
      <c r="Y9" s="74"/>
      <c r="Z9" s="71"/>
      <c r="AA9" s="73"/>
      <c r="AB9" s="74"/>
      <c r="AC9" s="54">
        <v>1.15</v>
      </c>
      <c r="AD9" s="89">
        <f>RANK(AC9,$AC$9:$AC$28)</f>
        <v>6</v>
      </c>
    </row>
    <row r="10" spans="1:30" ht="24" customHeight="1">
      <c r="A10" s="43">
        <v>2</v>
      </c>
      <c r="B10" s="10" t="s">
        <v>150</v>
      </c>
      <c r="C10" s="19" t="s">
        <v>17</v>
      </c>
      <c r="D10" s="13">
        <v>2001</v>
      </c>
      <c r="E10" s="71" t="s">
        <v>378</v>
      </c>
      <c r="F10" s="73"/>
      <c r="G10" s="74"/>
      <c r="H10" s="71" t="s">
        <v>378</v>
      </c>
      <c r="I10" s="73"/>
      <c r="J10" s="74"/>
      <c r="K10" s="71" t="s">
        <v>378</v>
      </c>
      <c r="L10" s="73"/>
      <c r="M10" s="74"/>
      <c r="N10" s="71">
        <v>0</v>
      </c>
      <c r="O10" s="73">
        <v>0</v>
      </c>
      <c r="P10" s="74" t="s">
        <v>378</v>
      </c>
      <c r="Q10" s="71">
        <v>0</v>
      </c>
      <c r="R10" s="73">
        <v>0</v>
      </c>
      <c r="S10" s="74">
        <v>0</v>
      </c>
      <c r="T10" s="71"/>
      <c r="U10" s="73"/>
      <c r="V10" s="74"/>
      <c r="W10" s="71"/>
      <c r="X10" s="73"/>
      <c r="Y10" s="74"/>
      <c r="Z10" s="71"/>
      <c r="AA10" s="73"/>
      <c r="AB10" s="74"/>
      <c r="AC10" s="54">
        <v>1.1</v>
      </c>
      <c r="AD10" s="89">
        <f aca="true" t="shared" si="0" ref="AD10:AD28">RANK(AC10,$AC$9:$AC$28)</f>
        <v>15</v>
      </c>
    </row>
    <row r="11" spans="1:30" ht="24" customHeight="1">
      <c r="A11" s="43">
        <v>3</v>
      </c>
      <c r="B11" s="10" t="s">
        <v>151</v>
      </c>
      <c r="C11" s="19" t="s">
        <v>42</v>
      </c>
      <c r="D11" s="12">
        <v>2001</v>
      </c>
      <c r="E11" s="71" t="s">
        <v>378</v>
      </c>
      <c r="F11" s="73"/>
      <c r="G11" s="74"/>
      <c r="H11" s="71" t="s">
        <v>378</v>
      </c>
      <c r="I11" s="73"/>
      <c r="J11" s="74"/>
      <c r="K11" s="71" t="s">
        <v>378</v>
      </c>
      <c r="L11" s="73"/>
      <c r="M11" s="74"/>
      <c r="N11" s="71" t="s">
        <v>378</v>
      </c>
      <c r="O11" s="73"/>
      <c r="P11" s="74"/>
      <c r="Q11" s="71">
        <v>0</v>
      </c>
      <c r="R11" s="73" t="s">
        <v>378</v>
      </c>
      <c r="S11" s="74"/>
      <c r="T11" s="71">
        <v>0</v>
      </c>
      <c r="U11" s="73">
        <v>0</v>
      </c>
      <c r="V11" s="74">
        <v>0</v>
      </c>
      <c r="W11" s="71"/>
      <c r="X11" s="73"/>
      <c r="Y11" s="74"/>
      <c r="Z11" s="71"/>
      <c r="AA11" s="73"/>
      <c r="AB11" s="74"/>
      <c r="AC11" s="54">
        <v>1.15</v>
      </c>
      <c r="AD11" s="89">
        <f t="shared" si="0"/>
        <v>6</v>
      </c>
    </row>
    <row r="12" spans="1:30" ht="24" customHeight="1">
      <c r="A12" s="43">
        <v>4</v>
      </c>
      <c r="B12" s="10" t="s">
        <v>152</v>
      </c>
      <c r="C12" s="19" t="s">
        <v>69</v>
      </c>
      <c r="D12" s="12">
        <v>2001</v>
      </c>
      <c r="E12" s="71" t="s">
        <v>378</v>
      </c>
      <c r="F12" s="73"/>
      <c r="G12" s="74"/>
      <c r="H12" s="71" t="s">
        <v>378</v>
      </c>
      <c r="I12" s="73"/>
      <c r="J12" s="74"/>
      <c r="K12" s="71" t="s">
        <v>378</v>
      </c>
      <c r="L12" s="73"/>
      <c r="M12" s="74"/>
      <c r="N12" s="71" t="s">
        <v>378</v>
      </c>
      <c r="O12" s="73"/>
      <c r="P12" s="74"/>
      <c r="Q12" s="71"/>
      <c r="R12" s="73" t="s">
        <v>378</v>
      </c>
      <c r="S12" s="74"/>
      <c r="T12" s="71">
        <v>0</v>
      </c>
      <c r="U12" s="73">
        <v>0</v>
      </c>
      <c r="V12" s="74">
        <v>0</v>
      </c>
      <c r="W12" s="71"/>
      <c r="X12" s="73"/>
      <c r="Y12" s="74"/>
      <c r="Z12" s="71"/>
      <c r="AA12" s="73"/>
      <c r="AB12" s="74"/>
      <c r="AC12" s="54">
        <v>1.15</v>
      </c>
      <c r="AD12" s="89">
        <f t="shared" si="0"/>
        <v>6</v>
      </c>
    </row>
    <row r="13" spans="1:30" ht="24" customHeight="1">
      <c r="A13" s="43">
        <v>5</v>
      </c>
      <c r="B13" s="10" t="s">
        <v>153</v>
      </c>
      <c r="C13" s="19" t="s">
        <v>68</v>
      </c>
      <c r="D13" s="12">
        <v>2002</v>
      </c>
      <c r="E13" s="71">
        <v>0</v>
      </c>
      <c r="F13" s="73" t="s">
        <v>378</v>
      </c>
      <c r="G13" s="74"/>
      <c r="H13" s="71" t="s">
        <v>378</v>
      </c>
      <c r="I13" s="73"/>
      <c r="J13" s="74"/>
      <c r="K13" s="71" t="s">
        <v>378</v>
      </c>
      <c r="L13" s="73"/>
      <c r="M13" s="74"/>
      <c r="N13" s="71">
        <v>0</v>
      </c>
      <c r="O13" s="73" t="s">
        <v>378</v>
      </c>
      <c r="P13" s="74"/>
      <c r="Q13" s="71">
        <v>0</v>
      </c>
      <c r="R13" s="73">
        <v>0</v>
      </c>
      <c r="S13" s="74" t="s">
        <v>378</v>
      </c>
      <c r="T13" s="71">
        <v>0</v>
      </c>
      <c r="U13" s="73">
        <v>0</v>
      </c>
      <c r="V13" s="74">
        <v>0</v>
      </c>
      <c r="W13" s="71"/>
      <c r="X13" s="73"/>
      <c r="Y13" s="74"/>
      <c r="Z13" s="71"/>
      <c r="AA13" s="73"/>
      <c r="AB13" s="74"/>
      <c r="AC13" s="54">
        <v>1.15</v>
      </c>
      <c r="AD13" s="89">
        <f t="shared" si="0"/>
        <v>6</v>
      </c>
    </row>
    <row r="14" spans="1:30" ht="24" customHeight="1">
      <c r="A14" s="43">
        <v>6</v>
      </c>
      <c r="B14" s="10" t="s">
        <v>154</v>
      </c>
      <c r="C14" s="19" t="s">
        <v>18</v>
      </c>
      <c r="D14" s="12">
        <v>2001</v>
      </c>
      <c r="E14" s="71" t="s">
        <v>378</v>
      </c>
      <c r="F14" s="73"/>
      <c r="G14" s="74"/>
      <c r="H14" s="71" t="s">
        <v>378</v>
      </c>
      <c r="I14" s="73"/>
      <c r="J14" s="74"/>
      <c r="K14" s="71" t="s">
        <v>378</v>
      </c>
      <c r="L14" s="73"/>
      <c r="M14" s="74"/>
      <c r="N14" s="71" t="s">
        <v>378</v>
      </c>
      <c r="O14" s="73"/>
      <c r="P14" s="74"/>
      <c r="Q14" s="71" t="s">
        <v>378</v>
      </c>
      <c r="R14" s="73"/>
      <c r="S14" s="74"/>
      <c r="T14" s="71">
        <v>0</v>
      </c>
      <c r="U14" s="73">
        <v>0</v>
      </c>
      <c r="V14" s="74">
        <v>0</v>
      </c>
      <c r="W14" s="71"/>
      <c r="X14" s="73"/>
      <c r="Y14" s="74"/>
      <c r="Z14" s="71"/>
      <c r="AA14" s="73"/>
      <c r="AB14" s="74"/>
      <c r="AC14" s="54">
        <v>1.15</v>
      </c>
      <c r="AD14" s="89">
        <f t="shared" si="0"/>
        <v>6</v>
      </c>
    </row>
    <row r="15" spans="1:30" ht="24" customHeight="1">
      <c r="A15" s="43">
        <v>7</v>
      </c>
      <c r="B15" s="10" t="s">
        <v>155</v>
      </c>
      <c r="C15" s="19" t="s">
        <v>19</v>
      </c>
      <c r="D15" s="12">
        <v>2001</v>
      </c>
      <c r="E15" s="71">
        <v>0</v>
      </c>
      <c r="F15" s="73" t="s">
        <v>378</v>
      </c>
      <c r="G15" s="74"/>
      <c r="H15" s="71" t="s">
        <v>378</v>
      </c>
      <c r="I15" s="73"/>
      <c r="J15" s="74"/>
      <c r="K15" s="71" t="s">
        <v>378</v>
      </c>
      <c r="L15" s="73"/>
      <c r="M15" s="74"/>
      <c r="N15" s="71" t="s">
        <v>378</v>
      </c>
      <c r="O15" s="73"/>
      <c r="P15" s="74"/>
      <c r="Q15" s="71" t="s">
        <v>378</v>
      </c>
      <c r="R15" s="73"/>
      <c r="S15" s="74"/>
      <c r="T15" s="71">
        <v>0</v>
      </c>
      <c r="U15" s="73">
        <v>0</v>
      </c>
      <c r="V15" s="74">
        <v>0</v>
      </c>
      <c r="W15" s="71"/>
      <c r="X15" s="73"/>
      <c r="Y15" s="74"/>
      <c r="Z15" s="71"/>
      <c r="AA15" s="73"/>
      <c r="AB15" s="74"/>
      <c r="AC15" s="54">
        <v>1.15</v>
      </c>
      <c r="AD15" s="89">
        <f t="shared" si="0"/>
        <v>6</v>
      </c>
    </row>
    <row r="16" spans="1:30" ht="24" customHeight="1">
      <c r="A16" s="43">
        <v>8</v>
      </c>
      <c r="B16" s="10" t="s">
        <v>156</v>
      </c>
      <c r="C16" s="19" t="s">
        <v>50</v>
      </c>
      <c r="D16" s="12">
        <v>2001</v>
      </c>
      <c r="E16" s="71" t="s">
        <v>378</v>
      </c>
      <c r="F16" s="73"/>
      <c r="G16" s="74"/>
      <c r="H16" s="71" t="s">
        <v>378</v>
      </c>
      <c r="I16" s="73"/>
      <c r="J16" s="74"/>
      <c r="K16" s="71" t="s">
        <v>378</v>
      </c>
      <c r="L16" s="73"/>
      <c r="M16" s="74"/>
      <c r="N16" s="71" t="s">
        <v>378</v>
      </c>
      <c r="O16" s="73"/>
      <c r="P16" s="74"/>
      <c r="Q16" s="71">
        <v>0</v>
      </c>
      <c r="R16" s="73">
        <v>0</v>
      </c>
      <c r="S16" s="74">
        <v>0</v>
      </c>
      <c r="T16" s="71"/>
      <c r="U16" s="73"/>
      <c r="V16" s="74"/>
      <c r="W16" s="71"/>
      <c r="X16" s="73"/>
      <c r="Y16" s="74"/>
      <c r="Z16" s="71"/>
      <c r="AA16" s="73"/>
      <c r="AB16" s="74"/>
      <c r="AC16" s="54">
        <v>1.1</v>
      </c>
      <c r="AD16" s="89">
        <f t="shared" si="0"/>
        <v>15</v>
      </c>
    </row>
    <row r="17" spans="1:30" ht="24" customHeight="1">
      <c r="A17" s="43">
        <v>9</v>
      </c>
      <c r="B17" s="10" t="s">
        <v>157</v>
      </c>
      <c r="C17" s="19" t="s">
        <v>52</v>
      </c>
      <c r="D17" s="12">
        <v>2001</v>
      </c>
      <c r="E17" s="71" t="s">
        <v>378</v>
      </c>
      <c r="F17" s="73"/>
      <c r="G17" s="74"/>
      <c r="H17" s="71" t="s">
        <v>378</v>
      </c>
      <c r="I17" s="73"/>
      <c r="J17" s="74"/>
      <c r="K17" s="71" t="s">
        <v>378</v>
      </c>
      <c r="L17" s="73"/>
      <c r="M17" s="74"/>
      <c r="N17" s="71" t="s">
        <v>378</v>
      </c>
      <c r="O17" s="73"/>
      <c r="P17" s="74"/>
      <c r="Q17" s="71">
        <v>0</v>
      </c>
      <c r="R17" s="73" t="s">
        <v>378</v>
      </c>
      <c r="S17" s="74"/>
      <c r="T17" s="71">
        <v>0</v>
      </c>
      <c r="U17" s="73">
        <v>0</v>
      </c>
      <c r="V17" s="74">
        <v>0</v>
      </c>
      <c r="W17" s="71"/>
      <c r="X17" s="73"/>
      <c r="Y17" s="74"/>
      <c r="Z17" s="71"/>
      <c r="AA17" s="73"/>
      <c r="AB17" s="74"/>
      <c r="AC17" s="54">
        <v>1.15</v>
      </c>
      <c r="AD17" s="89">
        <f t="shared" si="0"/>
        <v>6</v>
      </c>
    </row>
    <row r="18" spans="1:30" ht="24" customHeight="1">
      <c r="A18" s="43">
        <v>10</v>
      </c>
      <c r="B18" s="10" t="s">
        <v>158</v>
      </c>
      <c r="C18" s="19" t="s">
        <v>30</v>
      </c>
      <c r="D18" s="12">
        <v>2001</v>
      </c>
      <c r="E18" s="71" t="s">
        <v>378</v>
      </c>
      <c r="F18" s="73"/>
      <c r="G18" s="74"/>
      <c r="H18" s="71" t="s">
        <v>378</v>
      </c>
      <c r="I18" s="73"/>
      <c r="J18" s="74"/>
      <c r="K18" s="71" t="s">
        <v>378</v>
      </c>
      <c r="L18" s="73"/>
      <c r="M18" s="74"/>
      <c r="N18" s="71" t="s">
        <v>378</v>
      </c>
      <c r="O18" s="73"/>
      <c r="P18" s="74"/>
      <c r="Q18" s="71">
        <v>0</v>
      </c>
      <c r="R18" s="73" t="s">
        <v>378</v>
      </c>
      <c r="S18" s="74"/>
      <c r="T18" s="71" t="s">
        <v>378</v>
      </c>
      <c r="U18" s="73"/>
      <c r="V18" s="74"/>
      <c r="W18" s="71">
        <v>0</v>
      </c>
      <c r="X18" s="73">
        <v>0</v>
      </c>
      <c r="Y18" s="74" t="s">
        <v>378</v>
      </c>
      <c r="Z18" s="71">
        <v>0</v>
      </c>
      <c r="AA18" s="73">
        <v>0</v>
      </c>
      <c r="AB18" s="74">
        <v>0</v>
      </c>
      <c r="AC18" s="54">
        <v>1.25</v>
      </c>
      <c r="AD18" s="89">
        <f t="shared" si="0"/>
        <v>2</v>
      </c>
    </row>
    <row r="19" spans="1:30" ht="24" customHeight="1">
      <c r="A19" s="43">
        <v>11</v>
      </c>
      <c r="B19" s="10" t="s">
        <v>159</v>
      </c>
      <c r="C19" s="19" t="s">
        <v>27</v>
      </c>
      <c r="D19" s="13">
        <v>2001</v>
      </c>
      <c r="E19" s="71">
        <v>0</v>
      </c>
      <c r="F19" s="73" t="s">
        <v>378</v>
      </c>
      <c r="G19" s="74"/>
      <c r="H19" s="71">
        <v>0</v>
      </c>
      <c r="I19" s="73" t="s">
        <v>378</v>
      </c>
      <c r="J19" s="74"/>
      <c r="K19" s="71" t="s">
        <v>378</v>
      </c>
      <c r="L19" s="73"/>
      <c r="M19" s="74"/>
      <c r="N19" s="72" t="s">
        <v>378</v>
      </c>
      <c r="O19" s="73"/>
      <c r="P19" s="74"/>
      <c r="Q19" s="72">
        <v>0</v>
      </c>
      <c r="R19" s="73">
        <v>0</v>
      </c>
      <c r="S19" s="74">
        <v>0</v>
      </c>
      <c r="T19" s="72"/>
      <c r="U19" s="73"/>
      <c r="V19" s="74"/>
      <c r="W19" s="72"/>
      <c r="X19" s="73"/>
      <c r="Y19" s="74"/>
      <c r="Z19" s="72"/>
      <c r="AA19" s="73"/>
      <c r="AB19" s="74"/>
      <c r="AC19" s="54">
        <v>1.1</v>
      </c>
      <c r="AD19" s="89">
        <f t="shared" si="0"/>
        <v>15</v>
      </c>
    </row>
    <row r="20" spans="1:30" ht="24" customHeight="1">
      <c r="A20" s="43">
        <v>12</v>
      </c>
      <c r="B20" s="10" t="s">
        <v>160</v>
      </c>
      <c r="C20" s="19" t="s">
        <v>26</v>
      </c>
      <c r="D20" s="12">
        <v>2001</v>
      </c>
      <c r="E20" s="71" t="s">
        <v>378</v>
      </c>
      <c r="F20" s="73"/>
      <c r="G20" s="74"/>
      <c r="H20" s="71" t="s">
        <v>378</v>
      </c>
      <c r="I20" s="73"/>
      <c r="J20" s="74"/>
      <c r="K20" s="71" t="s">
        <v>378</v>
      </c>
      <c r="L20" s="73"/>
      <c r="M20" s="74"/>
      <c r="N20" s="71">
        <v>0</v>
      </c>
      <c r="O20" s="73">
        <v>0</v>
      </c>
      <c r="P20" s="74" t="s">
        <v>378</v>
      </c>
      <c r="Q20" s="72">
        <v>0</v>
      </c>
      <c r="R20" s="73">
        <v>0</v>
      </c>
      <c r="S20" s="74">
        <v>0</v>
      </c>
      <c r="T20" s="71"/>
      <c r="U20" s="73"/>
      <c r="V20" s="74"/>
      <c r="W20" s="71"/>
      <c r="X20" s="73"/>
      <c r="Y20" s="74"/>
      <c r="Z20" s="71"/>
      <c r="AA20" s="73"/>
      <c r="AB20" s="74"/>
      <c r="AC20" s="54">
        <v>1.1</v>
      </c>
      <c r="AD20" s="89">
        <f t="shared" si="0"/>
        <v>15</v>
      </c>
    </row>
    <row r="21" spans="1:30" ht="24" customHeight="1">
      <c r="A21" s="43">
        <v>13</v>
      </c>
      <c r="B21" s="10" t="s">
        <v>161</v>
      </c>
      <c r="C21" s="19" t="s">
        <v>25</v>
      </c>
      <c r="D21" s="12">
        <v>2001</v>
      </c>
      <c r="E21" s="71" t="s">
        <v>378</v>
      </c>
      <c r="F21" s="73"/>
      <c r="G21" s="74"/>
      <c r="H21" s="71" t="s">
        <v>378</v>
      </c>
      <c r="I21" s="73"/>
      <c r="J21" s="74"/>
      <c r="K21" s="71" t="s">
        <v>378</v>
      </c>
      <c r="L21" s="73"/>
      <c r="M21" s="74"/>
      <c r="N21" s="71">
        <v>0</v>
      </c>
      <c r="O21" s="73">
        <v>0</v>
      </c>
      <c r="P21" s="74" t="s">
        <v>378</v>
      </c>
      <c r="Q21" s="72">
        <v>0</v>
      </c>
      <c r="R21" s="73">
        <v>0</v>
      </c>
      <c r="S21" s="74">
        <v>0</v>
      </c>
      <c r="T21" s="71"/>
      <c r="U21" s="73"/>
      <c r="V21" s="74"/>
      <c r="W21" s="71"/>
      <c r="X21" s="73"/>
      <c r="Y21" s="74"/>
      <c r="Z21" s="71"/>
      <c r="AA21" s="73"/>
      <c r="AB21" s="74"/>
      <c r="AC21" s="54">
        <v>1.1</v>
      </c>
      <c r="AD21" s="89">
        <f t="shared" si="0"/>
        <v>15</v>
      </c>
    </row>
    <row r="22" spans="1:30" ht="24" customHeight="1">
      <c r="A22" s="43">
        <v>14</v>
      </c>
      <c r="B22" s="10" t="s">
        <v>162</v>
      </c>
      <c r="C22" s="19" t="s">
        <v>24</v>
      </c>
      <c r="D22" s="12">
        <v>2001</v>
      </c>
      <c r="E22" s="71">
        <v>0</v>
      </c>
      <c r="F22" s="73" t="s">
        <v>378</v>
      </c>
      <c r="G22" s="74"/>
      <c r="H22" s="71" t="s">
        <v>378</v>
      </c>
      <c r="I22" s="73"/>
      <c r="J22" s="74"/>
      <c r="K22" s="71" t="s">
        <v>378</v>
      </c>
      <c r="L22" s="73"/>
      <c r="M22" s="74"/>
      <c r="N22" s="71" t="s">
        <v>378</v>
      </c>
      <c r="O22" s="73"/>
      <c r="P22" s="74"/>
      <c r="Q22" s="72">
        <v>0</v>
      </c>
      <c r="R22" s="73">
        <v>0</v>
      </c>
      <c r="S22" s="74">
        <v>0</v>
      </c>
      <c r="T22" s="71"/>
      <c r="U22" s="73"/>
      <c r="V22" s="74"/>
      <c r="W22" s="71"/>
      <c r="X22" s="73"/>
      <c r="Y22" s="74"/>
      <c r="Z22" s="71"/>
      <c r="AA22" s="73"/>
      <c r="AB22" s="74"/>
      <c r="AC22" s="54">
        <v>1.1</v>
      </c>
      <c r="AD22" s="89">
        <f t="shared" si="0"/>
        <v>15</v>
      </c>
    </row>
    <row r="23" spans="1:30" ht="24" customHeight="1">
      <c r="A23" s="43">
        <v>15</v>
      </c>
      <c r="B23" s="10" t="s">
        <v>11</v>
      </c>
      <c r="C23" s="19" t="s">
        <v>23</v>
      </c>
      <c r="D23" s="12">
        <v>2001</v>
      </c>
      <c r="E23" s="71" t="s">
        <v>378</v>
      </c>
      <c r="F23" s="73"/>
      <c r="G23" s="74"/>
      <c r="H23" s="71" t="s">
        <v>378</v>
      </c>
      <c r="I23" s="73"/>
      <c r="J23" s="74"/>
      <c r="K23" s="71" t="s">
        <v>378</v>
      </c>
      <c r="L23" s="73"/>
      <c r="M23" s="74"/>
      <c r="N23" s="71" t="s">
        <v>378</v>
      </c>
      <c r="O23" s="73"/>
      <c r="P23" s="74"/>
      <c r="Q23" s="71" t="s">
        <v>378</v>
      </c>
      <c r="R23" s="73"/>
      <c r="S23" s="74"/>
      <c r="T23" s="71" t="s">
        <v>378</v>
      </c>
      <c r="U23" s="73"/>
      <c r="V23" s="74"/>
      <c r="W23" s="71">
        <v>0</v>
      </c>
      <c r="X23" s="73">
        <v>0</v>
      </c>
      <c r="Y23" s="74">
        <v>0</v>
      </c>
      <c r="Z23" s="71"/>
      <c r="AA23" s="73"/>
      <c r="AB23" s="74"/>
      <c r="AC23" s="54">
        <v>1.2</v>
      </c>
      <c r="AD23" s="89">
        <f t="shared" si="0"/>
        <v>3</v>
      </c>
    </row>
    <row r="24" spans="1:30" ht="24" customHeight="1">
      <c r="A24" s="43">
        <v>16</v>
      </c>
      <c r="B24" s="10" t="s">
        <v>163</v>
      </c>
      <c r="C24" s="19" t="s">
        <v>22</v>
      </c>
      <c r="D24" s="12">
        <v>2003</v>
      </c>
      <c r="E24" s="71" t="s">
        <v>378</v>
      </c>
      <c r="F24" s="73"/>
      <c r="G24" s="74"/>
      <c r="H24" s="71" t="s">
        <v>378</v>
      </c>
      <c r="I24" s="73"/>
      <c r="J24" s="74"/>
      <c r="K24" s="71" t="s">
        <v>378</v>
      </c>
      <c r="L24" s="73"/>
      <c r="M24" s="74"/>
      <c r="N24" s="71" t="s">
        <v>378</v>
      </c>
      <c r="O24" s="73"/>
      <c r="P24" s="74"/>
      <c r="Q24" s="71" t="s">
        <v>378</v>
      </c>
      <c r="R24" s="73"/>
      <c r="S24" s="74"/>
      <c r="T24" s="71">
        <v>0</v>
      </c>
      <c r="U24" s="73">
        <v>0</v>
      </c>
      <c r="V24" s="74" t="s">
        <v>378</v>
      </c>
      <c r="W24" s="71">
        <v>0</v>
      </c>
      <c r="X24" s="73">
        <v>0</v>
      </c>
      <c r="Y24" s="74">
        <v>0</v>
      </c>
      <c r="Z24" s="71"/>
      <c r="AA24" s="73"/>
      <c r="AB24" s="74"/>
      <c r="AC24" s="54">
        <v>1.2</v>
      </c>
      <c r="AD24" s="89">
        <f t="shared" si="0"/>
        <v>3</v>
      </c>
    </row>
    <row r="25" spans="1:30" ht="24" customHeight="1">
      <c r="A25" s="43">
        <v>17</v>
      </c>
      <c r="B25" s="10" t="s">
        <v>164</v>
      </c>
      <c r="C25" s="19" t="s">
        <v>63</v>
      </c>
      <c r="D25" s="12">
        <v>2001</v>
      </c>
      <c r="E25" s="71" t="s">
        <v>378</v>
      </c>
      <c r="F25" s="73"/>
      <c r="G25" s="74"/>
      <c r="H25" s="71" t="s">
        <v>378</v>
      </c>
      <c r="I25" s="73"/>
      <c r="J25" s="74"/>
      <c r="K25" s="71" t="s">
        <v>378</v>
      </c>
      <c r="L25" s="73"/>
      <c r="M25" s="74"/>
      <c r="N25" s="71">
        <v>0</v>
      </c>
      <c r="O25" s="73" t="s">
        <v>378</v>
      </c>
      <c r="P25" s="74"/>
      <c r="Q25" s="71" t="s">
        <v>378</v>
      </c>
      <c r="R25" s="73"/>
      <c r="S25" s="74"/>
      <c r="T25" s="71" t="s">
        <v>378</v>
      </c>
      <c r="U25" s="73"/>
      <c r="V25" s="74"/>
      <c r="W25" s="71">
        <v>0</v>
      </c>
      <c r="X25" s="73">
        <v>0</v>
      </c>
      <c r="Y25" s="74">
        <v>0</v>
      </c>
      <c r="Z25" s="71"/>
      <c r="AA25" s="73"/>
      <c r="AB25" s="74"/>
      <c r="AC25" s="54">
        <v>1.2</v>
      </c>
      <c r="AD25" s="89">
        <f t="shared" si="0"/>
        <v>3</v>
      </c>
    </row>
    <row r="26" spans="1:30" ht="24" customHeight="1">
      <c r="A26" s="43">
        <v>18</v>
      </c>
      <c r="B26" s="10" t="s">
        <v>8</v>
      </c>
      <c r="C26" s="19" t="s">
        <v>21</v>
      </c>
      <c r="D26" s="12">
        <v>2001</v>
      </c>
      <c r="E26" s="71" t="s">
        <v>378</v>
      </c>
      <c r="F26" s="73"/>
      <c r="G26" s="74"/>
      <c r="H26" s="71" t="s">
        <v>378</v>
      </c>
      <c r="I26" s="73"/>
      <c r="J26" s="74"/>
      <c r="K26" s="71" t="s">
        <v>378</v>
      </c>
      <c r="L26" s="73"/>
      <c r="M26" s="74"/>
      <c r="N26" s="71" t="s">
        <v>378</v>
      </c>
      <c r="O26" s="73"/>
      <c r="P26" s="74"/>
      <c r="Q26" s="71" t="s">
        <v>378</v>
      </c>
      <c r="R26" s="73"/>
      <c r="S26" s="74"/>
      <c r="T26" s="71" t="s">
        <v>378</v>
      </c>
      <c r="U26" s="73"/>
      <c r="V26" s="74"/>
      <c r="W26" s="71">
        <v>0</v>
      </c>
      <c r="X26" s="73">
        <v>0</v>
      </c>
      <c r="Y26" s="74" t="s">
        <v>378</v>
      </c>
      <c r="Z26" s="71">
        <v>0</v>
      </c>
      <c r="AA26" s="73" t="s">
        <v>378</v>
      </c>
      <c r="AB26" s="74"/>
      <c r="AC26" s="54">
        <v>1.3</v>
      </c>
      <c r="AD26" s="89">
        <f t="shared" si="0"/>
        <v>1</v>
      </c>
    </row>
    <row r="27" spans="1:30" ht="24" customHeight="1">
      <c r="A27" s="43">
        <v>19</v>
      </c>
      <c r="B27" s="10" t="s">
        <v>165</v>
      </c>
      <c r="C27" s="19" t="s">
        <v>20</v>
      </c>
      <c r="D27" s="12">
        <v>2001</v>
      </c>
      <c r="E27" s="71" t="s">
        <v>378</v>
      </c>
      <c r="F27" s="73"/>
      <c r="G27" s="74"/>
      <c r="H27" s="71" t="s">
        <v>378</v>
      </c>
      <c r="I27" s="73"/>
      <c r="J27" s="74"/>
      <c r="K27" s="71" t="s">
        <v>378</v>
      </c>
      <c r="L27" s="73"/>
      <c r="M27" s="74"/>
      <c r="N27" s="71">
        <v>0</v>
      </c>
      <c r="O27" s="73" t="s">
        <v>378</v>
      </c>
      <c r="P27" s="74"/>
      <c r="Q27" s="71" t="s">
        <v>378</v>
      </c>
      <c r="R27" s="73"/>
      <c r="S27" s="74"/>
      <c r="T27" s="71">
        <v>0</v>
      </c>
      <c r="U27" s="73">
        <v>0</v>
      </c>
      <c r="V27" s="74">
        <v>0</v>
      </c>
      <c r="W27" s="71"/>
      <c r="X27" s="73"/>
      <c r="Y27" s="74"/>
      <c r="Z27" s="71"/>
      <c r="AA27" s="73"/>
      <c r="AB27" s="74"/>
      <c r="AC27" s="54">
        <v>1.15</v>
      </c>
      <c r="AD27" s="89">
        <f t="shared" si="0"/>
        <v>6</v>
      </c>
    </row>
    <row r="28" spans="1:30" ht="24" customHeight="1">
      <c r="A28" s="43">
        <v>20</v>
      </c>
      <c r="B28" s="10" t="s">
        <v>5</v>
      </c>
      <c r="C28" s="19" t="s">
        <v>28</v>
      </c>
      <c r="D28" s="12">
        <v>2001</v>
      </c>
      <c r="E28" s="71" t="s">
        <v>378</v>
      </c>
      <c r="F28" s="73"/>
      <c r="G28" s="74"/>
      <c r="H28" s="71" t="s">
        <v>378</v>
      </c>
      <c r="I28" s="73"/>
      <c r="J28" s="74"/>
      <c r="K28" s="71" t="s">
        <v>378</v>
      </c>
      <c r="L28" s="73"/>
      <c r="M28" s="74"/>
      <c r="N28" s="71" t="s">
        <v>378</v>
      </c>
      <c r="O28" s="73"/>
      <c r="P28" s="74"/>
      <c r="Q28" s="71" t="s">
        <v>378</v>
      </c>
      <c r="R28" s="73"/>
      <c r="S28" s="74"/>
      <c r="T28" s="71">
        <v>0</v>
      </c>
      <c r="U28" s="73">
        <v>0</v>
      </c>
      <c r="V28" s="74">
        <v>0</v>
      </c>
      <c r="W28" s="71"/>
      <c r="X28" s="73"/>
      <c r="Y28" s="74"/>
      <c r="Z28" s="71"/>
      <c r="AA28" s="73"/>
      <c r="AB28" s="74"/>
      <c r="AC28" s="54">
        <v>1.15</v>
      </c>
      <c r="AD28" s="89">
        <f t="shared" si="0"/>
        <v>6</v>
      </c>
    </row>
    <row r="29" spans="1:31" ht="28.5" customHeight="1">
      <c r="A29" s="1"/>
      <c r="B29" s="8"/>
      <c r="C29" s="112" t="s">
        <v>78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3"/>
    </row>
    <row r="30" spans="1:30" ht="18.75">
      <c r="A30" s="108" t="s">
        <v>388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</row>
    <row r="31" spans="1:30" ht="15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</row>
    <row r="32" spans="1:30" ht="49.5" customHeight="1">
      <c r="A32" s="108" t="s">
        <v>386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</row>
  </sheetData>
  <mergeCells count="28">
    <mergeCell ref="Q6:S6"/>
    <mergeCell ref="A1:AD1"/>
    <mergeCell ref="A3:AD3"/>
    <mergeCell ref="E7:G7"/>
    <mergeCell ref="H7:J7"/>
    <mergeCell ref="K7:M7"/>
    <mergeCell ref="W7:Y7"/>
    <mergeCell ref="AC7:AC8"/>
    <mergeCell ref="C29:AD29"/>
    <mergeCell ref="A2:AD2"/>
    <mergeCell ref="A5:A6"/>
    <mergeCell ref="B5:B6"/>
    <mergeCell ref="T6:V6"/>
    <mergeCell ref="N7:P7"/>
    <mergeCell ref="Q7:S7"/>
    <mergeCell ref="E6:G6"/>
    <mergeCell ref="Z6:AB6"/>
    <mergeCell ref="Z7:AB7"/>
    <mergeCell ref="A30:AD30"/>
    <mergeCell ref="A31:AD31"/>
    <mergeCell ref="A32:AD32"/>
    <mergeCell ref="C5:C6"/>
    <mergeCell ref="H6:J6"/>
    <mergeCell ref="K6:M6"/>
    <mergeCell ref="N6:P6"/>
    <mergeCell ref="E5:AC5"/>
    <mergeCell ref="T7:V7"/>
    <mergeCell ref="W6:Y6"/>
  </mergeCells>
  <printOptions/>
  <pageMargins left="0.2" right="0.2" top="0.78" bottom="0.55" header="0.25" footer="0.25"/>
  <pageSetup horizontalDpi="240" verticalDpi="2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workbookViewId="0" topLeftCell="A13">
      <selection activeCell="B9" sqref="B9"/>
    </sheetView>
  </sheetViews>
  <sheetFormatPr defaultColWidth="8.796875" defaultRowHeight="15"/>
  <cols>
    <col min="1" max="1" width="3.3984375" style="6" customWidth="1"/>
    <col min="2" max="2" width="23.59765625" style="6" customWidth="1"/>
    <col min="3" max="3" width="13.09765625" style="6" customWidth="1"/>
    <col min="4" max="4" width="6.59765625" style="6" customWidth="1"/>
    <col min="5" max="5" width="6.09765625" style="6" customWidth="1"/>
    <col min="6" max="6" width="6.3984375" style="6" customWidth="1"/>
    <col min="7" max="8" width="6.09765625" style="6" customWidth="1"/>
    <col min="9" max="9" width="5.8984375" style="6" customWidth="1"/>
    <col min="10" max="10" width="6.3984375" style="6" customWidth="1"/>
    <col min="11" max="11" width="6.59765625" style="79" customWidth="1"/>
    <col min="12" max="12" width="5.69921875" style="6" customWidth="1"/>
    <col min="13" max="16384" width="9" style="6" customWidth="1"/>
  </cols>
  <sheetData>
    <row r="1" spans="1:12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>
      <c r="A3" s="100" t="s">
        <v>188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.75">
      <c r="A4" s="7"/>
      <c r="B4" s="7"/>
      <c r="C4" s="7"/>
      <c r="D4" s="7"/>
      <c r="E4" s="7"/>
      <c r="F4" s="7"/>
      <c r="G4" s="7"/>
      <c r="H4" s="7"/>
      <c r="I4" s="7"/>
      <c r="J4" s="7"/>
      <c r="K4" s="76"/>
      <c r="L4" s="7"/>
    </row>
    <row r="5" spans="1:12" ht="15.75" customHeight="1">
      <c r="A5" s="110" t="s">
        <v>32</v>
      </c>
      <c r="B5" s="110" t="s">
        <v>33</v>
      </c>
      <c r="C5" s="110" t="s">
        <v>34</v>
      </c>
      <c r="D5" s="15" t="s">
        <v>75</v>
      </c>
      <c r="E5" s="124" t="s">
        <v>35</v>
      </c>
      <c r="F5" s="125"/>
      <c r="G5" s="125"/>
      <c r="H5" s="125"/>
      <c r="I5" s="125"/>
      <c r="J5" s="125"/>
      <c r="K5" s="126"/>
      <c r="L5" s="14" t="s">
        <v>71</v>
      </c>
    </row>
    <row r="6" spans="1:12" ht="15.75">
      <c r="A6" s="123"/>
      <c r="B6" s="123"/>
      <c r="C6" s="123"/>
      <c r="D6" s="30" t="s">
        <v>76</v>
      </c>
      <c r="E6" s="128" t="s">
        <v>36</v>
      </c>
      <c r="F6" s="129"/>
      <c r="G6" s="130"/>
      <c r="H6" s="128" t="s">
        <v>189</v>
      </c>
      <c r="I6" s="129"/>
      <c r="J6" s="130"/>
      <c r="K6" s="80" t="s">
        <v>190</v>
      </c>
      <c r="L6" s="40" t="s">
        <v>72</v>
      </c>
    </row>
    <row r="7" spans="1:12" ht="15.75">
      <c r="A7" s="40"/>
      <c r="B7" s="40"/>
      <c r="C7" s="40"/>
      <c r="D7" s="30"/>
      <c r="E7" s="34" t="s">
        <v>192</v>
      </c>
      <c r="F7" s="34" t="s">
        <v>193</v>
      </c>
      <c r="G7" s="34" t="s">
        <v>194</v>
      </c>
      <c r="H7" s="34" t="s">
        <v>147</v>
      </c>
      <c r="I7" s="34" t="s">
        <v>193</v>
      </c>
      <c r="J7" s="34" t="s">
        <v>194</v>
      </c>
      <c r="K7" s="78" t="s">
        <v>191</v>
      </c>
      <c r="L7" s="40"/>
    </row>
    <row r="8" spans="1:12" ht="24" customHeight="1">
      <c r="A8" s="43">
        <v>1</v>
      </c>
      <c r="B8" s="10" t="s">
        <v>195</v>
      </c>
      <c r="C8" s="19" t="s">
        <v>16</v>
      </c>
      <c r="D8" s="12">
        <v>2001</v>
      </c>
      <c r="E8" s="63">
        <v>3.57</v>
      </c>
      <c r="F8" s="49">
        <v>3.31</v>
      </c>
      <c r="G8" s="49">
        <v>3.2</v>
      </c>
      <c r="H8" s="49"/>
      <c r="I8" s="49">
        <v>3.27</v>
      </c>
      <c r="J8" s="49">
        <v>3.27</v>
      </c>
      <c r="K8" s="81">
        <f>MAX(E8:J8)</f>
        <v>3.57</v>
      </c>
      <c r="L8" s="89">
        <f>RANK(K8,$K$8:$K$27,0)</f>
        <v>6</v>
      </c>
    </row>
    <row r="9" spans="1:12" ht="24" customHeight="1">
      <c r="A9" s="43">
        <v>2</v>
      </c>
      <c r="B9" s="10" t="s">
        <v>196</v>
      </c>
      <c r="C9" s="19" t="s">
        <v>17</v>
      </c>
      <c r="D9" s="13">
        <v>2002</v>
      </c>
      <c r="E9" s="63">
        <v>3.75</v>
      </c>
      <c r="F9" s="49">
        <v>3.7</v>
      </c>
      <c r="G9" s="49">
        <v>3.47</v>
      </c>
      <c r="H9" s="49">
        <v>3.77</v>
      </c>
      <c r="I9" s="49">
        <v>3.74</v>
      </c>
      <c r="J9" s="49">
        <v>3.66</v>
      </c>
      <c r="K9" s="81">
        <f aca="true" t="shared" si="0" ref="K9:K27">MAX(E9:J9)</f>
        <v>3.77</v>
      </c>
      <c r="L9" s="89">
        <f aca="true" t="shared" si="1" ref="L9:L27">RANK(K9,$K$8:$K$27,0)</f>
        <v>3</v>
      </c>
    </row>
    <row r="10" spans="1:12" ht="24" customHeight="1">
      <c r="A10" s="43">
        <v>3</v>
      </c>
      <c r="B10" s="10" t="s">
        <v>197</v>
      </c>
      <c r="C10" s="19" t="s">
        <v>42</v>
      </c>
      <c r="D10" s="12">
        <v>2001</v>
      </c>
      <c r="E10" s="63">
        <v>2.7</v>
      </c>
      <c r="F10" s="49">
        <v>3.1</v>
      </c>
      <c r="G10" s="49">
        <v>2.7</v>
      </c>
      <c r="H10" s="49"/>
      <c r="I10" s="49"/>
      <c r="J10" s="49"/>
      <c r="K10" s="81">
        <f t="shared" si="0"/>
        <v>3.1</v>
      </c>
      <c r="L10" s="89">
        <f t="shared" si="1"/>
        <v>15</v>
      </c>
    </row>
    <row r="11" spans="1:12" ht="24" customHeight="1">
      <c r="A11" s="43">
        <v>4</v>
      </c>
      <c r="B11" s="10" t="s">
        <v>31</v>
      </c>
      <c r="C11" s="19" t="s">
        <v>69</v>
      </c>
      <c r="D11" s="12">
        <v>2002</v>
      </c>
      <c r="E11" s="63">
        <v>2.96</v>
      </c>
      <c r="F11" s="49"/>
      <c r="G11" s="49">
        <v>2.9</v>
      </c>
      <c r="H11" s="49"/>
      <c r="I11" s="49"/>
      <c r="J11" s="49"/>
      <c r="K11" s="81">
        <f t="shared" si="0"/>
        <v>2.96</v>
      </c>
      <c r="L11" s="89">
        <f t="shared" si="1"/>
        <v>17</v>
      </c>
    </row>
    <row r="12" spans="1:12" ht="24" customHeight="1">
      <c r="A12" s="43">
        <v>5</v>
      </c>
      <c r="B12" s="10" t="s">
        <v>198</v>
      </c>
      <c r="C12" s="19" t="s">
        <v>68</v>
      </c>
      <c r="D12" s="12">
        <v>2001</v>
      </c>
      <c r="E12" s="63"/>
      <c r="F12" s="49">
        <v>3.49</v>
      </c>
      <c r="G12" s="49">
        <v>2.68</v>
      </c>
      <c r="H12" s="49"/>
      <c r="I12" s="49"/>
      <c r="J12" s="49"/>
      <c r="K12" s="81">
        <f t="shared" si="0"/>
        <v>3.49</v>
      </c>
      <c r="L12" s="89">
        <f t="shared" si="1"/>
        <v>10</v>
      </c>
    </row>
    <row r="13" spans="1:12" ht="24" customHeight="1">
      <c r="A13" s="43">
        <v>6</v>
      </c>
      <c r="B13" s="10" t="s">
        <v>199</v>
      </c>
      <c r="C13" s="19" t="s">
        <v>18</v>
      </c>
      <c r="D13" s="12">
        <v>2001</v>
      </c>
      <c r="E13" s="63">
        <v>2.63</v>
      </c>
      <c r="F13" s="49">
        <v>2.87</v>
      </c>
      <c r="G13" s="49">
        <v>2.9</v>
      </c>
      <c r="H13" s="49"/>
      <c r="I13" s="49"/>
      <c r="J13" s="49"/>
      <c r="K13" s="81">
        <f t="shared" si="0"/>
        <v>2.9</v>
      </c>
      <c r="L13" s="89">
        <f t="shared" si="1"/>
        <v>19</v>
      </c>
    </row>
    <row r="14" spans="1:12" ht="24" customHeight="1">
      <c r="A14" s="43">
        <v>7</v>
      </c>
      <c r="B14" s="10" t="s">
        <v>200</v>
      </c>
      <c r="C14" s="19" t="s">
        <v>19</v>
      </c>
      <c r="D14" s="12">
        <v>2001</v>
      </c>
      <c r="E14" s="63">
        <v>2.76</v>
      </c>
      <c r="F14" s="49">
        <v>2.98</v>
      </c>
      <c r="G14" s="49">
        <v>2.98</v>
      </c>
      <c r="H14" s="49"/>
      <c r="I14" s="49"/>
      <c r="J14" s="49"/>
      <c r="K14" s="81">
        <f t="shared" si="0"/>
        <v>2.98</v>
      </c>
      <c r="L14" s="89">
        <f t="shared" si="1"/>
        <v>16</v>
      </c>
    </row>
    <row r="15" spans="1:12" ht="24" customHeight="1">
      <c r="A15" s="43">
        <v>8</v>
      </c>
      <c r="B15" s="10" t="s">
        <v>201</v>
      </c>
      <c r="C15" s="19" t="s">
        <v>50</v>
      </c>
      <c r="D15" s="12">
        <v>2001</v>
      </c>
      <c r="E15" s="63">
        <v>3.78</v>
      </c>
      <c r="F15" s="49">
        <v>3.93</v>
      </c>
      <c r="G15" s="49">
        <v>3.9</v>
      </c>
      <c r="H15" s="49">
        <v>3.94</v>
      </c>
      <c r="I15" s="49">
        <v>3.95</v>
      </c>
      <c r="J15" s="49">
        <v>4</v>
      </c>
      <c r="K15" s="81">
        <f t="shared" si="0"/>
        <v>4</v>
      </c>
      <c r="L15" s="89">
        <f t="shared" si="1"/>
        <v>2</v>
      </c>
    </row>
    <row r="16" spans="1:12" ht="24" customHeight="1">
      <c r="A16" s="43">
        <v>9</v>
      </c>
      <c r="B16" s="10" t="s">
        <v>202</v>
      </c>
      <c r="C16" s="19" t="s">
        <v>52</v>
      </c>
      <c r="D16" s="12">
        <v>2002</v>
      </c>
      <c r="E16" s="63">
        <v>3.44</v>
      </c>
      <c r="F16" s="49">
        <v>3.3</v>
      </c>
      <c r="G16" s="49">
        <v>3.6</v>
      </c>
      <c r="H16" s="49">
        <v>3.3</v>
      </c>
      <c r="I16" s="49">
        <v>3.55</v>
      </c>
      <c r="J16" s="49">
        <v>3.5</v>
      </c>
      <c r="K16" s="81">
        <f t="shared" si="0"/>
        <v>3.6</v>
      </c>
      <c r="L16" s="89">
        <f t="shared" si="1"/>
        <v>5</v>
      </c>
    </row>
    <row r="17" spans="1:12" ht="24" customHeight="1">
      <c r="A17" s="43">
        <v>10</v>
      </c>
      <c r="B17" s="10" t="s">
        <v>203</v>
      </c>
      <c r="C17" s="19" t="s">
        <v>30</v>
      </c>
      <c r="D17" s="12">
        <v>2001</v>
      </c>
      <c r="E17" s="63">
        <v>3.3</v>
      </c>
      <c r="F17" s="49">
        <v>3.2</v>
      </c>
      <c r="G17" s="49"/>
      <c r="H17" s="49"/>
      <c r="I17" s="49"/>
      <c r="J17" s="49"/>
      <c r="K17" s="81">
        <f t="shared" si="0"/>
        <v>3.3</v>
      </c>
      <c r="L17" s="89">
        <f t="shared" si="1"/>
        <v>11</v>
      </c>
    </row>
    <row r="18" spans="1:12" ht="24" customHeight="1">
      <c r="A18" s="43">
        <v>11</v>
      </c>
      <c r="B18" s="10" t="s">
        <v>204</v>
      </c>
      <c r="C18" s="19" t="s">
        <v>27</v>
      </c>
      <c r="D18" s="13">
        <v>2001</v>
      </c>
      <c r="E18" s="64">
        <v>2.345</v>
      </c>
      <c r="F18" s="49">
        <v>3.53</v>
      </c>
      <c r="G18" s="49">
        <v>3.46</v>
      </c>
      <c r="H18" s="49">
        <v>3.6</v>
      </c>
      <c r="I18" s="49">
        <v>3.65</v>
      </c>
      <c r="J18" s="49">
        <v>3.62</v>
      </c>
      <c r="K18" s="81">
        <f t="shared" si="0"/>
        <v>3.65</v>
      </c>
      <c r="L18" s="89">
        <f t="shared" si="1"/>
        <v>4</v>
      </c>
    </row>
    <row r="19" spans="1:12" ht="24" customHeight="1">
      <c r="A19" s="43">
        <v>12</v>
      </c>
      <c r="B19" s="10" t="s">
        <v>205</v>
      </c>
      <c r="C19" s="19" t="s">
        <v>26</v>
      </c>
      <c r="D19" s="12">
        <v>2001</v>
      </c>
      <c r="E19" s="63">
        <v>3.1</v>
      </c>
      <c r="F19" s="49">
        <v>3.17</v>
      </c>
      <c r="G19" s="49">
        <v>3.24</v>
      </c>
      <c r="H19" s="49"/>
      <c r="I19" s="49"/>
      <c r="J19" s="49"/>
      <c r="K19" s="81">
        <f t="shared" si="0"/>
        <v>3.24</v>
      </c>
      <c r="L19" s="89">
        <f t="shared" si="1"/>
        <v>14</v>
      </c>
    </row>
    <row r="20" spans="1:12" ht="24" customHeight="1">
      <c r="A20" s="43">
        <v>13</v>
      </c>
      <c r="B20" s="10" t="s">
        <v>206</v>
      </c>
      <c r="C20" s="19" t="s">
        <v>25</v>
      </c>
      <c r="D20" s="12">
        <v>2001</v>
      </c>
      <c r="E20" s="63">
        <v>2.88</v>
      </c>
      <c r="F20" s="49">
        <v>2.1</v>
      </c>
      <c r="G20" s="49">
        <v>2.72</v>
      </c>
      <c r="H20" s="49"/>
      <c r="I20" s="49"/>
      <c r="J20" s="49"/>
      <c r="K20" s="81">
        <f t="shared" si="0"/>
        <v>2.88</v>
      </c>
      <c r="L20" s="89">
        <f t="shared" si="1"/>
        <v>20</v>
      </c>
    </row>
    <row r="21" spans="1:12" ht="24" customHeight="1">
      <c r="A21" s="43">
        <v>14</v>
      </c>
      <c r="B21" s="10" t="s">
        <v>59</v>
      </c>
      <c r="C21" s="19" t="s">
        <v>24</v>
      </c>
      <c r="D21" s="12">
        <v>2001</v>
      </c>
      <c r="E21" s="63">
        <v>3.22</v>
      </c>
      <c r="F21" s="49">
        <v>3.3</v>
      </c>
      <c r="G21" s="49">
        <v>3.25</v>
      </c>
      <c r="H21" s="49"/>
      <c r="I21" s="49"/>
      <c r="J21" s="49"/>
      <c r="K21" s="81">
        <f t="shared" si="0"/>
        <v>3.3</v>
      </c>
      <c r="L21" s="89">
        <f t="shared" si="1"/>
        <v>11</v>
      </c>
    </row>
    <row r="22" spans="1:12" ht="24" customHeight="1">
      <c r="A22" s="43">
        <v>15</v>
      </c>
      <c r="B22" s="10" t="s">
        <v>4</v>
      </c>
      <c r="C22" s="19" t="s">
        <v>23</v>
      </c>
      <c r="D22" s="12">
        <v>2001</v>
      </c>
      <c r="E22" s="63">
        <v>3.52</v>
      </c>
      <c r="F22" s="49">
        <v>3.65</v>
      </c>
      <c r="G22" s="49">
        <v>3.8</v>
      </c>
      <c r="H22" s="49">
        <v>4.1</v>
      </c>
      <c r="I22" s="49">
        <v>3.75</v>
      </c>
      <c r="J22" s="49">
        <v>3.8</v>
      </c>
      <c r="K22" s="81">
        <f t="shared" si="0"/>
        <v>4.1</v>
      </c>
      <c r="L22" s="89">
        <f t="shared" si="1"/>
        <v>1</v>
      </c>
    </row>
    <row r="23" spans="1:12" ht="24" customHeight="1">
      <c r="A23" s="43">
        <v>16</v>
      </c>
      <c r="B23" s="10" t="s">
        <v>207</v>
      </c>
      <c r="C23" s="19" t="s">
        <v>22</v>
      </c>
      <c r="D23" s="12">
        <v>2001</v>
      </c>
      <c r="E23" s="63">
        <v>2.28</v>
      </c>
      <c r="F23" s="49">
        <v>2.63</v>
      </c>
      <c r="G23" s="49">
        <v>2.92</v>
      </c>
      <c r="H23" s="49"/>
      <c r="I23" s="49"/>
      <c r="J23" s="49"/>
      <c r="K23" s="81">
        <f t="shared" si="0"/>
        <v>2.92</v>
      </c>
      <c r="L23" s="89">
        <f t="shared" si="1"/>
        <v>18</v>
      </c>
    </row>
    <row r="24" spans="1:12" ht="24" customHeight="1">
      <c r="A24" s="43">
        <v>17</v>
      </c>
      <c r="B24" s="10" t="s">
        <v>208</v>
      </c>
      <c r="C24" s="19" t="s">
        <v>63</v>
      </c>
      <c r="D24" s="12">
        <v>2001</v>
      </c>
      <c r="E24" s="63">
        <v>3.5</v>
      </c>
      <c r="F24" s="49">
        <v>3.48</v>
      </c>
      <c r="G24" s="49">
        <v>2.93</v>
      </c>
      <c r="H24" s="49">
        <v>3.37</v>
      </c>
      <c r="I24" s="49">
        <v>3.37</v>
      </c>
      <c r="J24" s="49">
        <v>3.2</v>
      </c>
      <c r="K24" s="81">
        <f t="shared" si="0"/>
        <v>3.5</v>
      </c>
      <c r="L24" s="89">
        <f t="shared" si="1"/>
        <v>8</v>
      </c>
    </row>
    <row r="25" spans="1:12" ht="24" customHeight="1">
      <c r="A25" s="43">
        <v>18</v>
      </c>
      <c r="B25" s="10" t="s">
        <v>209</v>
      </c>
      <c r="C25" s="19" t="s">
        <v>21</v>
      </c>
      <c r="D25" s="12">
        <v>2002</v>
      </c>
      <c r="E25" s="63">
        <v>3.28</v>
      </c>
      <c r="F25" s="49"/>
      <c r="G25" s="49">
        <v>3.55</v>
      </c>
      <c r="H25" s="49">
        <v>3.17</v>
      </c>
      <c r="I25" s="49">
        <v>3.55</v>
      </c>
      <c r="J25" s="49">
        <v>3.44</v>
      </c>
      <c r="K25" s="81">
        <f t="shared" si="0"/>
        <v>3.55</v>
      </c>
      <c r="L25" s="89">
        <f t="shared" si="1"/>
        <v>7</v>
      </c>
    </row>
    <row r="26" spans="1:12" ht="24" customHeight="1">
      <c r="A26" s="43">
        <v>19</v>
      </c>
      <c r="B26" s="10" t="s">
        <v>210</v>
      </c>
      <c r="C26" s="19" t="s">
        <v>20</v>
      </c>
      <c r="D26" s="12">
        <v>2001</v>
      </c>
      <c r="E26" s="63">
        <v>3.29</v>
      </c>
      <c r="F26" s="49">
        <v>1.7</v>
      </c>
      <c r="G26" s="49"/>
      <c r="H26" s="49"/>
      <c r="I26" s="49"/>
      <c r="J26" s="49"/>
      <c r="K26" s="81">
        <f t="shared" si="0"/>
        <v>3.29</v>
      </c>
      <c r="L26" s="89">
        <f t="shared" si="1"/>
        <v>13</v>
      </c>
    </row>
    <row r="27" spans="1:12" ht="24" customHeight="1">
      <c r="A27" s="43">
        <v>20</v>
      </c>
      <c r="B27" s="10" t="s">
        <v>211</v>
      </c>
      <c r="C27" s="19" t="s">
        <v>28</v>
      </c>
      <c r="D27" s="12">
        <v>2001</v>
      </c>
      <c r="E27" s="63">
        <v>3.1</v>
      </c>
      <c r="F27" s="49">
        <v>3.5</v>
      </c>
      <c r="G27" s="17">
        <v>3.4</v>
      </c>
      <c r="H27" s="49">
        <v>3.33</v>
      </c>
      <c r="I27" s="49">
        <v>3.35</v>
      </c>
      <c r="J27" s="49">
        <v>3.27</v>
      </c>
      <c r="K27" s="81">
        <f t="shared" si="0"/>
        <v>3.5</v>
      </c>
      <c r="L27" s="89">
        <f t="shared" si="1"/>
        <v>8</v>
      </c>
    </row>
    <row r="28" spans="1:12" ht="28.5" customHeight="1">
      <c r="A28" s="1"/>
      <c r="B28" s="8"/>
      <c r="C28" s="101" t="s">
        <v>78</v>
      </c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s="29" customFormat="1" ht="21.75" customHeight="1">
      <c r="A29" s="108" t="s">
        <v>385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 ht="52.5" customHeight="1">
      <c r="A30" s="97" t="s">
        <v>386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</sheetData>
  <mergeCells count="12">
    <mergeCell ref="A1:L1"/>
    <mergeCell ref="A3:L3"/>
    <mergeCell ref="C28:L28"/>
    <mergeCell ref="A2:L2"/>
    <mergeCell ref="A5:A6"/>
    <mergeCell ref="B5:B6"/>
    <mergeCell ref="E6:G6"/>
    <mergeCell ref="H6:J6"/>
    <mergeCell ref="A30:L30"/>
    <mergeCell ref="E5:K5"/>
    <mergeCell ref="A29:L29"/>
    <mergeCell ref="C5:C6"/>
  </mergeCells>
  <printOptions/>
  <pageMargins left="0.2" right="0.2" top="0.78" bottom="0.55" header="0.25" footer="0.25"/>
  <pageSetup horizontalDpi="240" verticalDpi="2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2"/>
  <sheetViews>
    <sheetView workbookViewId="0" topLeftCell="A13">
      <selection activeCell="B21" sqref="B21"/>
    </sheetView>
  </sheetViews>
  <sheetFormatPr defaultColWidth="8.796875" defaultRowHeight="15"/>
  <cols>
    <col min="1" max="1" width="3.3984375" style="6" customWidth="1"/>
    <col min="2" max="2" width="22" style="6" customWidth="1"/>
    <col min="3" max="3" width="13.09765625" style="6" customWidth="1"/>
    <col min="4" max="4" width="6.59765625" style="6" customWidth="1"/>
    <col min="5" max="5" width="6.09765625" style="52" customWidth="1"/>
    <col min="6" max="7" width="5.8984375" style="52" customWidth="1"/>
    <col min="8" max="8" width="6.19921875" style="52" customWidth="1"/>
    <col min="9" max="9" width="6.5" style="52" customWidth="1"/>
    <col min="10" max="10" width="6.59765625" style="52" customWidth="1"/>
    <col min="11" max="11" width="6.59765625" style="85" customWidth="1"/>
    <col min="12" max="12" width="5.69921875" style="6" customWidth="1"/>
    <col min="13" max="16384" width="9" style="6" customWidth="1"/>
  </cols>
  <sheetData>
    <row r="1" spans="1:12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>
      <c r="A3" s="100" t="s">
        <v>212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.75">
      <c r="A4" s="7"/>
      <c r="B4" s="7"/>
      <c r="C4" s="7"/>
      <c r="D4" s="7"/>
      <c r="E4" s="50"/>
      <c r="F4" s="50"/>
      <c r="G4" s="50"/>
      <c r="H4" s="50"/>
      <c r="I4" s="50"/>
      <c r="J4" s="50"/>
      <c r="K4" s="82"/>
      <c r="L4" s="7"/>
    </row>
    <row r="5" spans="1:12" ht="15.75" customHeight="1">
      <c r="A5" s="110" t="s">
        <v>32</v>
      </c>
      <c r="B5" s="110" t="s">
        <v>33</v>
      </c>
      <c r="C5" s="110" t="s">
        <v>34</v>
      </c>
      <c r="D5" s="15" t="s">
        <v>75</v>
      </c>
      <c r="E5" s="134" t="s">
        <v>35</v>
      </c>
      <c r="F5" s="135"/>
      <c r="G5" s="135"/>
      <c r="H5" s="135"/>
      <c r="I5" s="135"/>
      <c r="J5" s="135"/>
      <c r="K5" s="136"/>
      <c r="L5" s="14" t="s">
        <v>71</v>
      </c>
    </row>
    <row r="6" spans="1:12" ht="15.75">
      <c r="A6" s="123"/>
      <c r="B6" s="123"/>
      <c r="C6" s="123"/>
      <c r="D6" s="30" t="s">
        <v>76</v>
      </c>
      <c r="E6" s="131" t="s">
        <v>36</v>
      </c>
      <c r="F6" s="132"/>
      <c r="G6" s="133"/>
      <c r="H6" s="131" t="s">
        <v>189</v>
      </c>
      <c r="I6" s="132"/>
      <c r="J6" s="133"/>
      <c r="K6" s="83" t="s">
        <v>190</v>
      </c>
      <c r="L6" s="40" t="s">
        <v>72</v>
      </c>
    </row>
    <row r="7" spans="1:12" ht="15.75">
      <c r="A7" s="40"/>
      <c r="B7" s="40"/>
      <c r="C7" s="40"/>
      <c r="D7" s="30"/>
      <c r="E7" s="51" t="s">
        <v>192</v>
      </c>
      <c r="F7" s="51" t="s">
        <v>193</v>
      </c>
      <c r="G7" s="51" t="s">
        <v>194</v>
      </c>
      <c r="H7" s="51" t="s">
        <v>147</v>
      </c>
      <c r="I7" s="51" t="s">
        <v>193</v>
      </c>
      <c r="J7" s="51" t="s">
        <v>194</v>
      </c>
      <c r="K7" s="84" t="s">
        <v>191</v>
      </c>
      <c r="L7" s="40"/>
    </row>
    <row r="8" spans="1:12" ht="24" customHeight="1">
      <c r="A8" s="43">
        <v>1</v>
      </c>
      <c r="B8" s="10" t="s">
        <v>213</v>
      </c>
      <c r="C8" s="19" t="s">
        <v>16</v>
      </c>
      <c r="D8" s="12">
        <v>2001</v>
      </c>
      <c r="E8" s="63">
        <v>4.22</v>
      </c>
      <c r="F8" s="49">
        <v>4.3</v>
      </c>
      <c r="G8" s="49">
        <v>4.2</v>
      </c>
      <c r="H8" s="49"/>
      <c r="I8" s="49"/>
      <c r="J8" s="49"/>
      <c r="K8" s="81">
        <f>MAX(E8:J8)</f>
        <v>4.3</v>
      </c>
      <c r="L8" s="89">
        <f>RANK(K8,$K$8:$K$27,0)</f>
        <v>16</v>
      </c>
    </row>
    <row r="9" spans="1:12" ht="24" customHeight="1">
      <c r="A9" s="43">
        <v>2</v>
      </c>
      <c r="B9" s="10" t="s">
        <v>2</v>
      </c>
      <c r="C9" s="19" t="s">
        <v>17</v>
      </c>
      <c r="D9" s="13">
        <v>2001</v>
      </c>
      <c r="E9" s="63">
        <v>4.56</v>
      </c>
      <c r="F9" s="49">
        <v>4.5</v>
      </c>
      <c r="G9" s="49">
        <v>4.5</v>
      </c>
      <c r="H9" s="49"/>
      <c r="I9" s="49"/>
      <c r="J9" s="49"/>
      <c r="K9" s="81">
        <f aca="true" t="shared" si="0" ref="K9:K27">MAX(E9:J9)</f>
        <v>4.56</v>
      </c>
      <c r="L9" s="89">
        <f aca="true" t="shared" si="1" ref="L9:L27">RANK(K9,$K$8:$K$27,0)</f>
        <v>11</v>
      </c>
    </row>
    <row r="10" spans="1:12" ht="24" customHeight="1">
      <c r="A10" s="43">
        <v>3</v>
      </c>
      <c r="B10" s="10" t="s">
        <v>214</v>
      </c>
      <c r="C10" s="19" t="s">
        <v>42</v>
      </c>
      <c r="D10" s="12">
        <v>2001</v>
      </c>
      <c r="E10" s="63">
        <v>4.35</v>
      </c>
      <c r="F10" s="49"/>
      <c r="G10" s="49">
        <v>4.05</v>
      </c>
      <c r="H10" s="49"/>
      <c r="I10" s="49"/>
      <c r="J10" s="49"/>
      <c r="K10" s="81">
        <f t="shared" si="0"/>
        <v>4.35</v>
      </c>
      <c r="L10" s="89">
        <f t="shared" si="1"/>
        <v>15</v>
      </c>
    </row>
    <row r="11" spans="1:12" ht="24" customHeight="1">
      <c r="A11" s="43">
        <v>4</v>
      </c>
      <c r="B11" s="10" t="s">
        <v>12</v>
      </c>
      <c r="C11" s="19" t="s">
        <v>69</v>
      </c>
      <c r="D11" s="12">
        <v>2001</v>
      </c>
      <c r="E11" s="63">
        <v>4.4</v>
      </c>
      <c r="F11" s="49">
        <v>4.9</v>
      </c>
      <c r="G11" s="49">
        <v>5.04</v>
      </c>
      <c r="H11" s="49">
        <v>4.8</v>
      </c>
      <c r="I11" s="49">
        <v>4.78</v>
      </c>
      <c r="J11" s="49">
        <v>4.63</v>
      </c>
      <c r="K11" s="81">
        <f t="shared" si="0"/>
        <v>5.04</v>
      </c>
      <c r="L11" s="89">
        <f t="shared" si="1"/>
        <v>4</v>
      </c>
    </row>
    <row r="12" spans="1:12" ht="24" customHeight="1">
      <c r="A12" s="43">
        <v>5</v>
      </c>
      <c r="B12" s="10" t="s">
        <v>215</v>
      </c>
      <c r="C12" s="19" t="s">
        <v>68</v>
      </c>
      <c r="D12" s="12">
        <v>2001</v>
      </c>
      <c r="E12" s="63">
        <v>4.5</v>
      </c>
      <c r="F12" s="49">
        <v>4.28</v>
      </c>
      <c r="G12" s="49">
        <v>4.4</v>
      </c>
      <c r="H12" s="49"/>
      <c r="I12" s="49"/>
      <c r="J12" s="49"/>
      <c r="K12" s="81">
        <f t="shared" si="0"/>
        <v>4.5</v>
      </c>
      <c r="L12" s="89">
        <f t="shared" si="1"/>
        <v>13</v>
      </c>
    </row>
    <row r="13" spans="1:12" ht="24" customHeight="1">
      <c r="A13" s="43">
        <v>6</v>
      </c>
      <c r="B13" s="10" t="s">
        <v>13</v>
      </c>
      <c r="C13" s="19" t="s">
        <v>18</v>
      </c>
      <c r="D13" s="12">
        <v>2002</v>
      </c>
      <c r="E13" s="63">
        <v>4.43</v>
      </c>
      <c r="F13" s="49">
        <v>4.4</v>
      </c>
      <c r="G13" s="49">
        <v>4.7</v>
      </c>
      <c r="H13" s="49">
        <v>4.58</v>
      </c>
      <c r="I13" s="49">
        <v>4.76</v>
      </c>
      <c r="J13" s="49">
        <v>4.48</v>
      </c>
      <c r="K13" s="81">
        <f t="shared" si="0"/>
        <v>4.76</v>
      </c>
      <c r="L13" s="89">
        <f t="shared" si="1"/>
        <v>9</v>
      </c>
    </row>
    <row r="14" spans="1:12" ht="24" customHeight="1">
      <c r="A14" s="43">
        <v>7</v>
      </c>
      <c r="B14" s="10" t="s">
        <v>216</v>
      </c>
      <c r="C14" s="19" t="s">
        <v>19</v>
      </c>
      <c r="D14" s="12">
        <v>2001</v>
      </c>
      <c r="E14" s="63">
        <v>3.5</v>
      </c>
      <c r="F14" s="49">
        <v>3.64</v>
      </c>
      <c r="G14" s="49">
        <v>3.6</v>
      </c>
      <c r="H14" s="49"/>
      <c r="I14" s="49"/>
      <c r="J14" s="49"/>
      <c r="K14" s="81">
        <f t="shared" si="0"/>
        <v>3.64</v>
      </c>
      <c r="L14" s="89">
        <f t="shared" si="1"/>
        <v>20</v>
      </c>
    </row>
    <row r="15" spans="1:12" ht="24" customHeight="1">
      <c r="A15" s="43">
        <v>8</v>
      </c>
      <c r="B15" s="10" t="s">
        <v>217</v>
      </c>
      <c r="C15" s="19" t="s">
        <v>50</v>
      </c>
      <c r="D15" s="12">
        <v>2001</v>
      </c>
      <c r="E15" s="63">
        <v>4.86</v>
      </c>
      <c r="F15" s="49">
        <v>5.06</v>
      </c>
      <c r="G15" s="49">
        <v>4.88</v>
      </c>
      <c r="H15" s="49" t="s">
        <v>369</v>
      </c>
      <c r="I15" s="49" t="s">
        <v>369</v>
      </c>
      <c r="J15" s="49">
        <v>5</v>
      </c>
      <c r="K15" s="81">
        <f t="shared" si="0"/>
        <v>5.06</v>
      </c>
      <c r="L15" s="89">
        <f t="shared" si="1"/>
        <v>2</v>
      </c>
    </row>
    <row r="16" spans="1:12" ht="24" customHeight="1">
      <c r="A16" s="43">
        <v>9</v>
      </c>
      <c r="B16" s="10" t="s">
        <v>218</v>
      </c>
      <c r="C16" s="19" t="s">
        <v>52</v>
      </c>
      <c r="D16" s="12">
        <v>2001</v>
      </c>
      <c r="E16" s="63">
        <v>4.13</v>
      </c>
      <c r="F16" s="49">
        <v>4</v>
      </c>
      <c r="G16" s="49">
        <v>4.04</v>
      </c>
      <c r="H16" s="49"/>
      <c r="I16" s="49"/>
      <c r="J16" s="49"/>
      <c r="K16" s="81">
        <f t="shared" si="0"/>
        <v>4.13</v>
      </c>
      <c r="L16" s="89">
        <f t="shared" si="1"/>
        <v>19</v>
      </c>
    </row>
    <row r="17" spans="1:12" ht="24" customHeight="1">
      <c r="A17" s="43">
        <v>10</v>
      </c>
      <c r="B17" s="10" t="s">
        <v>219</v>
      </c>
      <c r="C17" s="19" t="s">
        <v>30</v>
      </c>
      <c r="D17" s="12">
        <v>2001</v>
      </c>
      <c r="E17" s="63">
        <v>4.83</v>
      </c>
      <c r="F17" s="49">
        <v>5.01</v>
      </c>
      <c r="G17" s="49"/>
      <c r="H17" s="49">
        <v>4.9</v>
      </c>
      <c r="I17" s="49" t="s">
        <v>369</v>
      </c>
      <c r="J17" s="49">
        <v>4.73</v>
      </c>
      <c r="K17" s="81">
        <f t="shared" si="0"/>
        <v>5.01</v>
      </c>
      <c r="L17" s="89">
        <f t="shared" si="1"/>
        <v>5</v>
      </c>
    </row>
    <row r="18" spans="1:12" ht="24" customHeight="1">
      <c r="A18" s="43">
        <v>11</v>
      </c>
      <c r="B18" s="10" t="s">
        <v>220</v>
      </c>
      <c r="C18" s="19" t="s">
        <v>27</v>
      </c>
      <c r="D18" s="13">
        <v>2001</v>
      </c>
      <c r="E18" s="64">
        <v>4.7</v>
      </c>
      <c r="F18" s="49">
        <v>4.8</v>
      </c>
      <c r="G18" s="49">
        <v>4.5</v>
      </c>
      <c r="H18" s="49">
        <v>4.66</v>
      </c>
      <c r="I18" s="49">
        <v>4.74</v>
      </c>
      <c r="J18" s="49">
        <v>4.77</v>
      </c>
      <c r="K18" s="81">
        <f t="shared" si="0"/>
        <v>4.8</v>
      </c>
      <c r="L18" s="89">
        <f t="shared" si="1"/>
        <v>8</v>
      </c>
    </row>
    <row r="19" spans="1:12" ht="24" customHeight="1">
      <c r="A19" s="43">
        <v>12</v>
      </c>
      <c r="B19" s="10" t="s">
        <v>221</v>
      </c>
      <c r="C19" s="19" t="s">
        <v>26</v>
      </c>
      <c r="D19" s="12">
        <v>2001</v>
      </c>
      <c r="E19" s="63">
        <v>4.13</v>
      </c>
      <c r="F19" s="49">
        <v>4.48</v>
      </c>
      <c r="G19" s="49">
        <v>4.52</v>
      </c>
      <c r="H19" s="49"/>
      <c r="I19" s="49"/>
      <c r="J19" s="49"/>
      <c r="K19" s="81">
        <f t="shared" si="0"/>
        <v>4.52</v>
      </c>
      <c r="L19" s="89">
        <f t="shared" si="1"/>
        <v>12</v>
      </c>
    </row>
    <row r="20" spans="1:12" ht="24" customHeight="1">
      <c r="A20" s="43">
        <v>13</v>
      </c>
      <c r="B20" s="10" t="s">
        <v>222</v>
      </c>
      <c r="C20" s="19" t="s">
        <v>25</v>
      </c>
      <c r="D20" s="12">
        <v>2001</v>
      </c>
      <c r="E20" s="63"/>
      <c r="F20" s="49"/>
      <c r="G20" s="49">
        <v>4.3</v>
      </c>
      <c r="H20" s="49"/>
      <c r="I20" s="49"/>
      <c r="J20" s="49"/>
      <c r="K20" s="81">
        <f t="shared" si="0"/>
        <v>4.3</v>
      </c>
      <c r="L20" s="89">
        <f t="shared" si="1"/>
        <v>16</v>
      </c>
    </row>
    <row r="21" spans="1:12" ht="24" customHeight="1">
      <c r="A21" s="43">
        <v>14</v>
      </c>
      <c r="B21" s="10" t="s">
        <v>223</v>
      </c>
      <c r="C21" s="19" t="s">
        <v>24</v>
      </c>
      <c r="D21" s="12">
        <v>2001</v>
      </c>
      <c r="E21" s="63">
        <v>4.75</v>
      </c>
      <c r="F21" s="49">
        <v>5</v>
      </c>
      <c r="G21" s="49">
        <v>5</v>
      </c>
      <c r="H21" s="49">
        <v>4.7</v>
      </c>
      <c r="I21" s="49">
        <v>4.57</v>
      </c>
      <c r="J21" s="49">
        <v>5.05</v>
      </c>
      <c r="K21" s="81">
        <f t="shared" si="0"/>
        <v>5.05</v>
      </c>
      <c r="L21" s="89">
        <f t="shared" si="1"/>
        <v>3</v>
      </c>
    </row>
    <row r="22" spans="1:12" ht="24" customHeight="1">
      <c r="A22" s="43">
        <v>15</v>
      </c>
      <c r="B22" s="10" t="s">
        <v>224</v>
      </c>
      <c r="C22" s="19" t="s">
        <v>23</v>
      </c>
      <c r="D22" s="12">
        <v>2001</v>
      </c>
      <c r="E22" s="63"/>
      <c r="F22" s="49"/>
      <c r="G22" s="49">
        <v>4.94</v>
      </c>
      <c r="H22" s="49">
        <v>5.18</v>
      </c>
      <c r="I22" s="49"/>
      <c r="J22" s="49"/>
      <c r="K22" s="81">
        <f t="shared" si="0"/>
        <v>5.18</v>
      </c>
      <c r="L22" s="89">
        <f t="shared" si="1"/>
        <v>1</v>
      </c>
    </row>
    <row r="23" spans="1:12" ht="24" customHeight="1">
      <c r="A23" s="43">
        <v>16</v>
      </c>
      <c r="B23" s="10" t="s">
        <v>225</v>
      </c>
      <c r="C23" s="19" t="s">
        <v>22</v>
      </c>
      <c r="D23" s="12">
        <v>2001</v>
      </c>
      <c r="E23" s="63">
        <v>4.48</v>
      </c>
      <c r="F23" s="49">
        <v>3.9</v>
      </c>
      <c r="G23" s="49"/>
      <c r="H23" s="49"/>
      <c r="I23" s="49"/>
      <c r="J23" s="49"/>
      <c r="K23" s="81">
        <f t="shared" si="0"/>
        <v>4.48</v>
      </c>
      <c r="L23" s="89">
        <f t="shared" si="1"/>
        <v>14</v>
      </c>
    </row>
    <row r="24" spans="1:12" ht="24" customHeight="1">
      <c r="A24" s="43">
        <v>17</v>
      </c>
      <c r="B24" s="10" t="s">
        <v>226</v>
      </c>
      <c r="C24" s="19" t="s">
        <v>63</v>
      </c>
      <c r="D24" s="12">
        <v>2001</v>
      </c>
      <c r="E24" s="63">
        <v>4.4</v>
      </c>
      <c r="F24" s="49">
        <v>4.7</v>
      </c>
      <c r="G24" s="49">
        <v>4.52</v>
      </c>
      <c r="H24" s="49">
        <v>4.6</v>
      </c>
      <c r="I24" s="49">
        <v>4.88</v>
      </c>
      <c r="J24" s="49">
        <v>4.75</v>
      </c>
      <c r="K24" s="81">
        <f t="shared" si="0"/>
        <v>4.88</v>
      </c>
      <c r="L24" s="89">
        <f t="shared" si="1"/>
        <v>6</v>
      </c>
    </row>
    <row r="25" spans="1:12" ht="24" customHeight="1">
      <c r="A25" s="43">
        <v>18</v>
      </c>
      <c r="B25" s="10" t="s">
        <v>227</v>
      </c>
      <c r="C25" s="19" t="s">
        <v>21</v>
      </c>
      <c r="D25" s="12">
        <v>2001</v>
      </c>
      <c r="E25" s="63">
        <v>4.62</v>
      </c>
      <c r="F25" s="49">
        <v>4.25</v>
      </c>
      <c r="G25" s="49">
        <v>4.79</v>
      </c>
      <c r="H25" s="49">
        <v>4.48</v>
      </c>
      <c r="I25" s="49">
        <v>4.78</v>
      </c>
      <c r="J25" s="49">
        <v>4.83</v>
      </c>
      <c r="K25" s="81">
        <f t="shared" si="0"/>
        <v>4.83</v>
      </c>
      <c r="L25" s="89">
        <f t="shared" si="1"/>
        <v>7</v>
      </c>
    </row>
    <row r="26" spans="1:12" ht="24" customHeight="1">
      <c r="A26" s="43">
        <v>19</v>
      </c>
      <c r="B26" s="10" t="s">
        <v>228</v>
      </c>
      <c r="C26" s="19" t="s">
        <v>20</v>
      </c>
      <c r="D26" s="12">
        <v>2001</v>
      </c>
      <c r="E26" s="63">
        <v>2.7</v>
      </c>
      <c r="F26" s="90">
        <v>4.25</v>
      </c>
      <c r="G26" s="49"/>
      <c r="H26" s="49"/>
      <c r="I26" s="49"/>
      <c r="J26" s="49"/>
      <c r="K26" s="81">
        <f t="shared" si="0"/>
        <v>4.25</v>
      </c>
      <c r="L26" s="89">
        <f t="shared" si="1"/>
        <v>18</v>
      </c>
    </row>
    <row r="27" spans="1:12" ht="24" customHeight="1">
      <c r="A27" s="43">
        <v>20</v>
      </c>
      <c r="B27" s="10" t="s">
        <v>229</v>
      </c>
      <c r="C27" s="19" t="s">
        <v>28</v>
      </c>
      <c r="D27" s="12">
        <v>2001</v>
      </c>
      <c r="E27" s="63">
        <v>4.65</v>
      </c>
      <c r="F27" s="90">
        <v>4.57</v>
      </c>
      <c r="G27" s="49">
        <v>4.6</v>
      </c>
      <c r="H27" s="49"/>
      <c r="I27" s="49"/>
      <c r="J27" s="49"/>
      <c r="K27" s="81">
        <f t="shared" si="0"/>
        <v>4.65</v>
      </c>
      <c r="L27" s="89">
        <f t="shared" si="1"/>
        <v>10</v>
      </c>
    </row>
    <row r="28" spans="1:12" ht="6.75" customHeight="1">
      <c r="A28" s="1"/>
      <c r="B28" s="8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s="29" customFormat="1" ht="21.75" customHeight="1">
      <c r="A29" s="1"/>
      <c r="B29" s="8"/>
      <c r="C29" s="101" t="s">
        <v>78</v>
      </c>
      <c r="D29" s="101"/>
      <c r="E29" s="101"/>
      <c r="F29" s="101"/>
      <c r="G29" s="101"/>
      <c r="H29" s="101"/>
      <c r="I29" s="101"/>
      <c r="J29" s="101"/>
      <c r="K29" s="101"/>
      <c r="L29" s="101"/>
    </row>
    <row r="30" spans="1:12" ht="28.5" customHeight="1">
      <c r="A30" s="108" t="s">
        <v>385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ht="36.75" customHeight="1">
      <c r="A31" s="1"/>
      <c r="B31" s="8"/>
      <c r="C31" s="8"/>
      <c r="D31" s="9"/>
      <c r="E31" s="8"/>
      <c r="F31" s="1"/>
      <c r="G31" s="1"/>
      <c r="H31" s="1"/>
      <c r="I31" s="1"/>
      <c r="J31" s="1"/>
      <c r="K31" s="26"/>
      <c r="L31" s="1"/>
    </row>
    <row r="32" spans="1:12" ht="15.75">
      <c r="A32" s="137" t="s">
        <v>386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</sheetData>
  <mergeCells count="13">
    <mergeCell ref="C29:L29"/>
    <mergeCell ref="A30:L30"/>
    <mergeCell ref="A32:L32"/>
    <mergeCell ref="A1:L1"/>
    <mergeCell ref="A3:L3"/>
    <mergeCell ref="C28:L28"/>
    <mergeCell ref="A2:L2"/>
    <mergeCell ref="A5:A6"/>
    <mergeCell ref="B5:B6"/>
    <mergeCell ref="E6:G6"/>
    <mergeCell ref="H6:J6"/>
    <mergeCell ref="E5:K5"/>
    <mergeCell ref="C5:C6"/>
  </mergeCells>
  <printOptions/>
  <pageMargins left="0.2" right="0.2" top="0.78" bottom="0.55" header="0.25" footer="0.25"/>
  <pageSetup horizontalDpi="240" verticalDpi="2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1"/>
  <sheetViews>
    <sheetView workbookViewId="0" topLeftCell="A13">
      <selection activeCell="L28" sqref="A12:L28"/>
    </sheetView>
  </sheetViews>
  <sheetFormatPr defaultColWidth="8.796875" defaultRowHeight="15"/>
  <cols>
    <col min="1" max="1" width="3.3984375" style="6" customWidth="1"/>
    <col min="2" max="2" width="24.5" style="6" customWidth="1"/>
    <col min="3" max="3" width="13.09765625" style="6" customWidth="1"/>
    <col min="4" max="4" width="6.59765625" style="6" customWidth="1"/>
    <col min="5" max="5" width="6.09765625" style="6" customWidth="1"/>
    <col min="6" max="7" width="6" style="6" customWidth="1"/>
    <col min="8" max="8" width="5.59765625" style="6" customWidth="1"/>
    <col min="9" max="10" width="5.69921875" style="6" customWidth="1"/>
    <col min="11" max="11" width="6.59765625" style="28" customWidth="1"/>
    <col min="12" max="12" width="5.69921875" style="6" customWidth="1"/>
    <col min="13" max="16384" width="9" style="6" customWidth="1"/>
  </cols>
  <sheetData>
    <row r="1" spans="1:12" ht="16.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6.7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>
      <c r="A3" s="100" t="s">
        <v>230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.75">
      <c r="A4" s="7"/>
      <c r="B4" s="7"/>
      <c r="C4" s="7"/>
      <c r="D4" s="7"/>
      <c r="E4" s="7"/>
      <c r="F4" s="7"/>
      <c r="G4" s="7"/>
      <c r="H4" s="7"/>
      <c r="I4" s="7"/>
      <c r="J4" s="7"/>
      <c r="K4" s="25"/>
      <c r="L4" s="7"/>
    </row>
    <row r="5" spans="1:12" ht="15.75" customHeight="1">
      <c r="A5" s="110" t="s">
        <v>32</v>
      </c>
      <c r="B5" s="110" t="s">
        <v>33</v>
      </c>
      <c r="C5" s="110" t="s">
        <v>34</v>
      </c>
      <c r="D5" s="15" t="s">
        <v>75</v>
      </c>
      <c r="E5" s="124" t="s">
        <v>35</v>
      </c>
      <c r="F5" s="125"/>
      <c r="G5" s="125"/>
      <c r="H5" s="125"/>
      <c r="I5" s="125"/>
      <c r="J5" s="125"/>
      <c r="K5" s="126"/>
      <c r="L5" s="14" t="s">
        <v>71</v>
      </c>
    </row>
    <row r="6" spans="1:12" ht="15.75">
      <c r="A6" s="123"/>
      <c r="B6" s="123"/>
      <c r="C6" s="123"/>
      <c r="D6" s="30" t="s">
        <v>76</v>
      </c>
      <c r="E6" s="128" t="s">
        <v>36</v>
      </c>
      <c r="F6" s="129"/>
      <c r="G6" s="130"/>
      <c r="H6" s="128" t="s">
        <v>189</v>
      </c>
      <c r="I6" s="129"/>
      <c r="J6" s="130"/>
      <c r="K6" s="86" t="s">
        <v>190</v>
      </c>
      <c r="L6" s="40" t="s">
        <v>72</v>
      </c>
    </row>
    <row r="7" spans="1:12" ht="15.75">
      <c r="A7" s="40"/>
      <c r="B7" s="40"/>
      <c r="C7" s="40"/>
      <c r="D7" s="30"/>
      <c r="E7" s="34" t="s">
        <v>192</v>
      </c>
      <c r="F7" s="34" t="s">
        <v>193</v>
      </c>
      <c r="G7" s="34" t="s">
        <v>194</v>
      </c>
      <c r="H7" s="34" t="s">
        <v>147</v>
      </c>
      <c r="I7" s="34" t="s">
        <v>193</v>
      </c>
      <c r="J7" s="34" t="s">
        <v>194</v>
      </c>
      <c r="K7" s="87" t="s">
        <v>191</v>
      </c>
      <c r="L7" s="40"/>
    </row>
    <row r="8" spans="1:12" ht="24" customHeight="1">
      <c r="A8" s="43">
        <v>1</v>
      </c>
      <c r="B8" s="10" t="s">
        <v>232</v>
      </c>
      <c r="C8" s="19" t="s">
        <v>16</v>
      </c>
      <c r="D8" s="12">
        <v>2003</v>
      </c>
      <c r="E8" s="41"/>
      <c r="F8" s="17"/>
      <c r="G8" s="49">
        <v>30.6</v>
      </c>
      <c r="H8" s="17"/>
      <c r="I8" s="17"/>
      <c r="J8" s="17">
        <v>28.8</v>
      </c>
      <c r="K8" s="81">
        <f>MAX(E8:J8)</f>
        <v>30.6</v>
      </c>
      <c r="L8" s="89">
        <f>RANK(K8,$K$8:$K$27,0)</f>
        <v>9</v>
      </c>
    </row>
    <row r="9" spans="1:12" ht="24" customHeight="1">
      <c r="A9" s="43">
        <v>2</v>
      </c>
      <c r="B9" s="10" t="s">
        <v>1</v>
      </c>
      <c r="C9" s="19" t="s">
        <v>17</v>
      </c>
      <c r="D9" s="13">
        <v>2002</v>
      </c>
      <c r="E9" s="41"/>
      <c r="F9" s="17"/>
      <c r="G9" s="49">
        <v>22.7</v>
      </c>
      <c r="H9" s="17"/>
      <c r="I9" s="17"/>
      <c r="J9" s="17"/>
      <c r="K9" s="81">
        <f aca="true" t="shared" si="0" ref="K9:K27">MAX(E9:J9)</f>
        <v>22.7</v>
      </c>
      <c r="L9" s="89">
        <f aca="true" t="shared" si="1" ref="L9:L27">RANK(K9,$K$8:$K$27,0)</f>
        <v>18</v>
      </c>
    </row>
    <row r="10" spans="1:12" ht="24" customHeight="1">
      <c r="A10" s="43">
        <v>3</v>
      </c>
      <c r="B10" s="10" t="s">
        <v>233</v>
      </c>
      <c r="C10" s="19" t="s">
        <v>42</v>
      </c>
      <c r="D10" s="12">
        <v>2002</v>
      </c>
      <c r="E10" s="41"/>
      <c r="F10" s="17"/>
      <c r="G10" s="49">
        <v>34.6</v>
      </c>
      <c r="H10" s="17"/>
      <c r="I10" s="17"/>
      <c r="J10" s="17">
        <v>35.9</v>
      </c>
      <c r="K10" s="81">
        <f t="shared" si="0"/>
        <v>35.9</v>
      </c>
      <c r="L10" s="89">
        <f t="shared" si="1"/>
        <v>1</v>
      </c>
    </row>
    <row r="11" spans="1:12" ht="24" customHeight="1">
      <c r="A11" s="43">
        <v>4</v>
      </c>
      <c r="B11" s="10" t="s">
        <v>234</v>
      </c>
      <c r="C11" s="19" t="s">
        <v>69</v>
      </c>
      <c r="D11" s="12">
        <v>2003</v>
      </c>
      <c r="E11" s="41"/>
      <c r="F11" s="17"/>
      <c r="G11" s="49">
        <v>22.9</v>
      </c>
      <c r="H11" s="17"/>
      <c r="I11" s="17"/>
      <c r="J11" s="17"/>
      <c r="K11" s="81">
        <f t="shared" si="0"/>
        <v>22.9</v>
      </c>
      <c r="L11" s="89">
        <f t="shared" si="1"/>
        <v>17</v>
      </c>
    </row>
    <row r="12" spans="1:12" ht="24" customHeight="1">
      <c r="A12" s="43">
        <v>5</v>
      </c>
      <c r="B12" s="10" t="s">
        <v>235</v>
      </c>
      <c r="C12" s="19" t="s">
        <v>68</v>
      </c>
      <c r="D12" s="12">
        <v>2001</v>
      </c>
      <c r="E12" s="41"/>
      <c r="F12" s="17"/>
      <c r="G12" s="49">
        <v>34.85</v>
      </c>
      <c r="H12" s="17"/>
      <c r="I12" s="17"/>
      <c r="J12" s="17">
        <v>34.63</v>
      </c>
      <c r="K12" s="81">
        <f t="shared" si="0"/>
        <v>34.85</v>
      </c>
      <c r="L12" s="89">
        <f t="shared" si="1"/>
        <v>2</v>
      </c>
    </row>
    <row r="13" spans="1:12" ht="24" customHeight="1">
      <c r="A13" s="43">
        <v>6</v>
      </c>
      <c r="B13" s="10" t="s">
        <v>236</v>
      </c>
      <c r="C13" s="19" t="s">
        <v>18</v>
      </c>
      <c r="D13" s="12">
        <v>2001</v>
      </c>
      <c r="E13" s="41"/>
      <c r="F13" s="17"/>
      <c r="G13" s="49">
        <v>22.2</v>
      </c>
      <c r="H13" s="17"/>
      <c r="I13" s="17"/>
      <c r="J13" s="17"/>
      <c r="K13" s="81">
        <f t="shared" si="0"/>
        <v>22.2</v>
      </c>
      <c r="L13" s="89">
        <f t="shared" si="1"/>
        <v>19</v>
      </c>
    </row>
    <row r="14" spans="1:12" ht="24" customHeight="1">
      <c r="A14" s="43">
        <v>7</v>
      </c>
      <c r="B14" s="10" t="s">
        <v>0</v>
      </c>
      <c r="C14" s="19" t="s">
        <v>19</v>
      </c>
      <c r="D14" s="12">
        <v>2001</v>
      </c>
      <c r="E14" s="41"/>
      <c r="F14" s="17"/>
      <c r="G14" s="49">
        <v>23.9</v>
      </c>
      <c r="H14" s="17"/>
      <c r="I14" s="17"/>
      <c r="J14" s="17"/>
      <c r="K14" s="81">
        <f t="shared" si="0"/>
        <v>23.9</v>
      </c>
      <c r="L14" s="89">
        <f t="shared" si="1"/>
        <v>16</v>
      </c>
    </row>
    <row r="15" spans="1:12" ht="24" customHeight="1">
      <c r="A15" s="43">
        <v>8</v>
      </c>
      <c r="B15" s="10" t="s">
        <v>237</v>
      </c>
      <c r="C15" s="19" t="s">
        <v>50</v>
      </c>
      <c r="D15" s="12">
        <v>2001</v>
      </c>
      <c r="E15" s="41"/>
      <c r="F15" s="17"/>
      <c r="G15" s="49">
        <v>32.4</v>
      </c>
      <c r="H15" s="17"/>
      <c r="I15" s="17"/>
      <c r="J15" s="17">
        <v>31.5</v>
      </c>
      <c r="K15" s="81">
        <f t="shared" si="0"/>
        <v>32.4</v>
      </c>
      <c r="L15" s="89">
        <f t="shared" si="1"/>
        <v>6</v>
      </c>
    </row>
    <row r="16" spans="1:12" ht="24" customHeight="1">
      <c r="A16" s="43">
        <v>9</v>
      </c>
      <c r="B16" s="10" t="s">
        <v>238</v>
      </c>
      <c r="C16" s="19" t="s">
        <v>52</v>
      </c>
      <c r="D16" s="12">
        <v>2001</v>
      </c>
      <c r="E16" s="41"/>
      <c r="F16" s="17"/>
      <c r="G16" s="49">
        <v>33.7</v>
      </c>
      <c r="H16" s="17"/>
      <c r="I16" s="17"/>
      <c r="J16" s="17">
        <v>30.8</v>
      </c>
      <c r="K16" s="81">
        <f t="shared" si="0"/>
        <v>33.7</v>
      </c>
      <c r="L16" s="89">
        <f t="shared" si="1"/>
        <v>5</v>
      </c>
    </row>
    <row r="17" spans="1:12" ht="24" customHeight="1">
      <c r="A17" s="43">
        <v>10</v>
      </c>
      <c r="B17" s="10" t="s">
        <v>239</v>
      </c>
      <c r="C17" s="19" t="s">
        <v>30</v>
      </c>
      <c r="D17" s="12">
        <v>2001</v>
      </c>
      <c r="E17" s="41"/>
      <c r="F17" s="17"/>
      <c r="G17" s="49">
        <v>31.1</v>
      </c>
      <c r="H17" s="17"/>
      <c r="I17" s="17"/>
      <c r="J17" s="17">
        <v>30.18</v>
      </c>
      <c r="K17" s="81">
        <f t="shared" si="0"/>
        <v>31.1</v>
      </c>
      <c r="L17" s="89">
        <f t="shared" si="1"/>
        <v>7</v>
      </c>
    </row>
    <row r="18" spans="1:12" ht="24" customHeight="1">
      <c r="A18" s="43">
        <v>11</v>
      </c>
      <c r="B18" s="10" t="s">
        <v>240</v>
      </c>
      <c r="C18" s="19" t="s">
        <v>27</v>
      </c>
      <c r="D18" s="12">
        <v>2001</v>
      </c>
      <c r="E18" s="42"/>
      <c r="F18" s="17"/>
      <c r="G18" s="49">
        <v>20.1</v>
      </c>
      <c r="H18" s="17"/>
      <c r="I18" s="17"/>
      <c r="J18" s="17"/>
      <c r="K18" s="81">
        <f t="shared" si="0"/>
        <v>20.1</v>
      </c>
      <c r="L18" s="89">
        <f t="shared" si="1"/>
        <v>20</v>
      </c>
    </row>
    <row r="19" spans="1:12" ht="24" customHeight="1">
      <c r="A19" s="43">
        <v>12</v>
      </c>
      <c r="B19" s="10" t="s">
        <v>241</v>
      </c>
      <c r="C19" s="19" t="s">
        <v>26</v>
      </c>
      <c r="D19" s="12">
        <v>2001</v>
      </c>
      <c r="E19" s="41"/>
      <c r="F19" s="17"/>
      <c r="G19" s="49">
        <v>30.5</v>
      </c>
      <c r="H19" s="17"/>
      <c r="I19" s="17"/>
      <c r="J19" s="17">
        <v>30.82</v>
      </c>
      <c r="K19" s="81">
        <f t="shared" si="0"/>
        <v>30.82</v>
      </c>
      <c r="L19" s="89">
        <f t="shared" si="1"/>
        <v>8</v>
      </c>
    </row>
    <row r="20" spans="1:12" ht="24" customHeight="1">
      <c r="A20" s="43">
        <v>13</v>
      </c>
      <c r="B20" s="10" t="s">
        <v>242</v>
      </c>
      <c r="C20" s="19" t="s">
        <v>25</v>
      </c>
      <c r="D20" s="12">
        <v>2001</v>
      </c>
      <c r="E20" s="41"/>
      <c r="F20" s="17"/>
      <c r="G20" s="49">
        <v>30.64</v>
      </c>
      <c r="H20" s="17"/>
      <c r="I20" s="17"/>
      <c r="J20" s="17">
        <v>34.2</v>
      </c>
      <c r="K20" s="81">
        <f t="shared" si="0"/>
        <v>34.2</v>
      </c>
      <c r="L20" s="89">
        <f t="shared" si="1"/>
        <v>3</v>
      </c>
    </row>
    <row r="21" spans="1:12" ht="24" customHeight="1">
      <c r="A21" s="43">
        <v>14</v>
      </c>
      <c r="B21" s="10" t="s">
        <v>243</v>
      </c>
      <c r="C21" s="19" t="s">
        <v>24</v>
      </c>
      <c r="D21" s="12">
        <v>2001</v>
      </c>
      <c r="E21" s="41"/>
      <c r="F21" s="17"/>
      <c r="G21" s="49">
        <v>30.16</v>
      </c>
      <c r="H21" s="17"/>
      <c r="I21" s="17"/>
      <c r="J21" s="17"/>
      <c r="K21" s="81">
        <f t="shared" si="0"/>
        <v>30.16</v>
      </c>
      <c r="L21" s="89">
        <f t="shared" si="1"/>
        <v>11</v>
      </c>
    </row>
    <row r="22" spans="1:12" ht="24" customHeight="1">
      <c r="A22" s="43">
        <v>15</v>
      </c>
      <c r="B22" s="10" t="s">
        <v>10</v>
      </c>
      <c r="C22" s="19" t="s">
        <v>23</v>
      </c>
      <c r="D22" s="12">
        <v>2001</v>
      </c>
      <c r="E22" s="41"/>
      <c r="F22" s="17"/>
      <c r="G22" s="49">
        <v>30.2</v>
      </c>
      <c r="H22" s="17"/>
      <c r="I22" s="17"/>
      <c r="J22" s="17"/>
      <c r="K22" s="81">
        <f t="shared" si="0"/>
        <v>30.2</v>
      </c>
      <c r="L22" s="89">
        <f t="shared" si="1"/>
        <v>10</v>
      </c>
    </row>
    <row r="23" spans="1:12" ht="24" customHeight="1">
      <c r="A23" s="43">
        <v>16</v>
      </c>
      <c r="B23" s="10" t="s">
        <v>244</v>
      </c>
      <c r="C23" s="19" t="s">
        <v>22</v>
      </c>
      <c r="D23" s="12">
        <v>2002</v>
      </c>
      <c r="E23" s="41"/>
      <c r="F23" s="17"/>
      <c r="G23" s="49">
        <v>26.3</v>
      </c>
      <c r="H23" s="17"/>
      <c r="I23" s="17"/>
      <c r="J23" s="17"/>
      <c r="K23" s="81">
        <f t="shared" si="0"/>
        <v>26.3</v>
      </c>
      <c r="L23" s="89">
        <f t="shared" si="1"/>
        <v>13</v>
      </c>
    </row>
    <row r="24" spans="1:12" ht="24" customHeight="1">
      <c r="A24" s="43">
        <v>17</v>
      </c>
      <c r="B24" s="10" t="s">
        <v>245</v>
      </c>
      <c r="C24" s="19" t="s">
        <v>63</v>
      </c>
      <c r="D24" s="12">
        <v>2001</v>
      </c>
      <c r="E24" s="41"/>
      <c r="F24" s="17"/>
      <c r="G24" s="49">
        <v>24.02</v>
      </c>
      <c r="H24" s="17"/>
      <c r="I24" s="17"/>
      <c r="J24" s="17"/>
      <c r="K24" s="81">
        <f t="shared" si="0"/>
        <v>24.02</v>
      </c>
      <c r="L24" s="89">
        <f t="shared" si="1"/>
        <v>15</v>
      </c>
    </row>
    <row r="25" spans="1:12" ht="24" customHeight="1">
      <c r="A25" s="43">
        <v>18</v>
      </c>
      <c r="B25" s="10" t="s">
        <v>246</v>
      </c>
      <c r="C25" s="19" t="s">
        <v>21</v>
      </c>
      <c r="D25" s="12">
        <v>2001</v>
      </c>
      <c r="E25" s="41"/>
      <c r="F25" s="17"/>
      <c r="G25" s="49">
        <v>28.15</v>
      </c>
      <c r="H25" s="17"/>
      <c r="I25" s="17"/>
      <c r="J25" s="17"/>
      <c r="K25" s="81">
        <f t="shared" si="0"/>
        <v>28.15</v>
      </c>
      <c r="L25" s="89">
        <f t="shared" si="1"/>
        <v>12</v>
      </c>
    </row>
    <row r="26" spans="1:12" ht="24" customHeight="1">
      <c r="A26" s="43">
        <v>19</v>
      </c>
      <c r="B26" s="10" t="s">
        <v>247</v>
      </c>
      <c r="C26" s="19" t="s">
        <v>20</v>
      </c>
      <c r="D26" s="12">
        <v>2001</v>
      </c>
      <c r="E26" s="41"/>
      <c r="F26" s="17"/>
      <c r="G26" s="49">
        <v>25.9</v>
      </c>
      <c r="H26" s="17"/>
      <c r="I26" s="17"/>
      <c r="J26" s="17"/>
      <c r="K26" s="81">
        <f t="shared" si="0"/>
        <v>25.9</v>
      </c>
      <c r="L26" s="89">
        <f t="shared" si="1"/>
        <v>14</v>
      </c>
    </row>
    <row r="27" spans="1:12" ht="24" customHeight="1">
      <c r="A27" s="43">
        <v>20</v>
      </c>
      <c r="B27" s="10" t="s">
        <v>6</v>
      </c>
      <c r="C27" s="19" t="s">
        <v>28</v>
      </c>
      <c r="D27" s="12">
        <v>2001</v>
      </c>
      <c r="E27" s="41"/>
      <c r="F27" s="17"/>
      <c r="G27" s="49">
        <v>34.06</v>
      </c>
      <c r="H27" s="17"/>
      <c r="I27" s="17"/>
      <c r="J27" s="17">
        <v>34</v>
      </c>
      <c r="K27" s="81">
        <f t="shared" si="0"/>
        <v>34.06</v>
      </c>
      <c r="L27" s="89">
        <f t="shared" si="1"/>
        <v>4</v>
      </c>
    </row>
    <row r="28" spans="1:12" ht="24" customHeight="1">
      <c r="A28" s="43">
        <v>21</v>
      </c>
      <c r="B28" s="10" t="s">
        <v>248</v>
      </c>
      <c r="C28" s="19" t="s">
        <v>26</v>
      </c>
      <c r="D28" s="12">
        <v>2002</v>
      </c>
      <c r="E28" s="41"/>
      <c r="F28" s="17"/>
      <c r="G28" s="17"/>
      <c r="H28" s="17"/>
      <c r="I28" s="17"/>
      <c r="J28" s="17"/>
      <c r="K28" s="88"/>
      <c r="L28" s="17"/>
    </row>
    <row r="29" spans="1:12" ht="28.5" customHeight="1">
      <c r="A29" s="1"/>
      <c r="B29" s="8"/>
      <c r="C29" s="101" t="s">
        <v>78</v>
      </c>
      <c r="D29" s="101"/>
      <c r="E29" s="101"/>
      <c r="F29" s="101"/>
      <c r="G29" s="101"/>
      <c r="H29" s="101"/>
      <c r="I29" s="101"/>
      <c r="J29" s="101"/>
      <c r="K29" s="101"/>
      <c r="L29" s="101"/>
    </row>
    <row r="30" spans="1:12" s="45" customFormat="1" ht="21.75" customHeight="1">
      <c r="A30" s="108" t="s">
        <v>385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s="95" customFormat="1" ht="32.25" customHeight="1">
      <c r="A31" s="97" t="s">
        <v>386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</row>
  </sheetData>
  <mergeCells count="12">
    <mergeCell ref="H6:J6"/>
    <mergeCell ref="E5:K5"/>
    <mergeCell ref="A30:L30"/>
    <mergeCell ref="C5:C6"/>
    <mergeCell ref="A31:L31"/>
    <mergeCell ref="A1:L1"/>
    <mergeCell ref="A3:L3"/>
    <mergeCell ref="C29:L29"/>
    <mergeCell ref="A2:L2"/>
    <mergeCell ref="A5:A6"/>
    <mergeCell ref="B5:B6"/>
    <mergeCell ref="E6:G6"/>
  </mergeCells>
  <printOptions/>
  <pageMargins left="0.2" right="0.2" top="0.78" bottom="0.55" header="0.25" footer="0.2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2016-02-04T00:57:09Z</cp:lastPrinted>
  <dcterms:created xsi:type="dcterms:W3CDTF">2014-02-21T08:56:06Z</dcterms:created>
  <dcterms:modified xsi:type="dcterms:W3CDTF">2016-02-07T17:51:30Z</dcterms:modified>
  <cp:category/>
  <cp:version/>
  <cp:contentType/>
  <cp:contentStatus/>
</cp:coreProperties>
</file>